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uises_current\AR-29_ShelfBreak2018\AR29_MOCNESS\"/>
    </mc:Choice>
  </mc:AlternateContent>
  <bookViews>
    <workbookView xWindow="120" yWindow="60" windowWidth="19980" windowHeight="6540" activeTab="1"/>
  </bookViews>
  <sheets>
    <sheet name="original" sheetId="1" r:id="rId1"/>
    <sheet name="re-cal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7" i="1" l="1"/>
  <c r="G46" i="1"/>
  <c r="G45" i="1"/>
  <c r="G43" i="1"/>
  <c r="G42" i="1"/>
  <c r="G41" i="1"/>
  <c r="G39" i="1"/>
  <c r="G38" i="1"/>
  <c r="G37" i="1"/>
  <c r="G35" i="1"/>
  <c r="G34" i="1"/>
  <c r="G33" i="1"/>
  <c r="G31" i="1"/>
  <c r="G30" i="1"/>
  <c r="G29" i="1"/>
  <c r="G28" i="1"/>
  <c r="G26" i="1"/>
  <c r="G25" i="1"/>
  <c r="G24" i="1"/>
  <c r="G22" i="1"/>
  <c r="G21" i="1"/>
  <c r="G20" i="1"/>
  <c r="G18" i="1"/>
  <c r="G17" i="1"/>
  <c r="G16" i="1"/>
  <c r="G14" i="1"/>
  <c r="G13" i="1"/>
  <c r="G12" i="1"/>
  <c r="G10" i="1"/>
  <c r="G9" i="1"/>
  <c r="G8" i="1"/>
  <c r="G6" i="1"/>
  <c r="G5" i="1"/>
  <c r="G4" i="1"/>
  <c r="F47" i="1"/>
  <c r="F46" i="1"/>
  <c r="F45" i="1"/>
  <c r="F43" i="1"/>
  <c r="F42" i="1"/>
  <c r="F41" i="1"/>
  <c r="F39" i="1"/>
  <c r="F38" i="1"/>
  <c r="F37" i="1"/>
  <c r="F35" i="1"/>
  <c r="F34" i="1"/>
  <c r="F33" i="1"/>
  <c r="F31" i="1"/>
  <c r="F30" i="1"/>
  <c r="F29" i="1"/>
  <c r="F28" i="1"/>
  <c r="F26" i="1"/>
  <c r="F25" i="1"/>
  <c r="F24" i="1"/>
  <c r="F22" i="1"/>
  <c r="F21" i="1"/>
  <c r="F20" i="1"/>
  <c r="F18" i="1"/>
  <c r="F17" i="1"/>
  <c r="F16" i="1"/>
  <c r="F14" i="1"/>
  <c r="F13" i="1"/>
  <c r="F12" i="1"/>
  <c r="F10" i="1"/>
  <c r="F9" i="1"/>
  <c r="F8" i="1"/>
  <c r="F6" i="1"/>
  <c r="F5" i="1"/>
  <c r="F4" i="1"/>
</calcChain>
</file>

<file path=xl/sharedStrings.xml><?xml version="1.0" encoding="utf-8"?>
<sst xmlns="http://schemas.openxmlformats.org/spreadsheetml/2006/main" count="45" uniqueCount="27">
  <si>
    <t>Summary for AR29 MOCNESS operations</t>
  </si>
  <si>
    <t>MOC Cast</t>
  </si>
  <si>
    <t>Nominal D</t>
  </si>
  <si>
    <t>Avg D</t>
  </si>
  <si>
    <t>Volume</t>
  </si>
  <si>
    <t>Cal Factor</t>
  </si>
  <si>
    <t>Final Vol</t>
  </si>
  <si>
    <t>Notes</t>
  </si>
  <si>
    <t>Depth in m; Vol = m^3</t>
  </si>
  <si>
    <t>4/18/2018 17:51 (Z)</t>
  </si>
  <si>
    <t>4/19/2018 11:26 (Z)</t>
  </si>
  <si>
    <t>4/21/2018 11:07 (Z)</t>
  </si>
  <si>
    <t>4/22/2018 13:06 (Z)</t>
  </si>
  <si>
    <t>4/23/2018 11:52 (Z)</t>
  </si>
  <si>
    <t>4/24/2018 16:57 (Z)</t>
  </si>
  <si>
    <t>4/25/2018  11:07 (Z)</t>
  </si>
  <si>
    <t>Pressure offset: add ~ 3 m</t>
  </si>
  <si>
    <t xml:space="preserve"> </t>
  </si>
  <si>
    <t>Net#</t>
  </si>
  <si>
    <t>4/26/2018  18: 12 (Z)</t>
  </si>
  <si>
    <t>4/27/2018  11:02 (Z)</t>
  </si>
  <si>
    <t>4/20/2018 19:07(Z)</t>
  </si>
  <si>
    <t>4/28/2018  10:44 (Z)</t>
  </si>
  <si>
    <t>6.389m/fc vs 5.717m/fc</t>
  </si>
  <si>
    <t>Calibration factor (est. vs actual)</t>
  </si>
  <si>
    <t>AR29 1/4-M MOCNESS</t>
  </si>
  <si>
    <t>Date/Time (UTC)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</si>
</sst>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22" fontId="0" fillId="0" borderId="0" xfId="0" applyNumberFormat="1" applyAlignment="1">
      <alignment horizontal="left"/>
    </xf>
    <xf numFmtId="0" fontId="16" fillId="0" borderId="10" xfId="0" applyFont="1" applyBorder="1"/>
    <xf numFmtId="0" fontId="0" fillId="0" borderId="0" xfId="0" applyAlignment="1">
      <alignment horizontal="left"/>
    </xf>
    <xf numFmtId="0" fontId="0" fillId="0" borderId="0" xfId="0"/>
    <xf numFmtId="0" fontId="16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16" xfId="0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6" fillId="0" borderId="11" xfId="0" applyNumberFormat="1" applyFont="1" applyBorder="1" applyAlignment="1">
      <alignment horizontal="center"/>
    </xf>
    <xf numFmtId="165" fontId="0" fillId="0" borderId="0" xfId="0" applyNumberFormat="1"/>
    <xf numFmtId="165" fontId="0" fillId="0" borderId="10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16" fillId="0" borderId="17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164" fontId="0" fillId="0" borderId="18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64" fontId="0" fillId="0" borderId="2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workbookViewId="0">
      <pane ySplit="3" topLeftCell="A4" activePane="bottomLeft" state="frozen"/>
      <selection pane="bottomLeft" activeCell="H3" sqref="H3:H51"/>
    </sheetView>
  </sheetViews>
  <sheetFormatPr defaultRowHeight="14.5" x14ac:dyDescent="0.35"/>
  <cols>
    <col min="1" max="1" width="9.1796875" style="1"/>
    <col min="2" max="2" width="5.7265625" style="1" customWidth="1"/>
    <col min="3" max="3" width="10.54296875" style="1" customWidth="1"/>
    <col min="4" max="4" width="6.81640625" style="1" customWidth="1"/>
    <col min="5" max="5" width="8.453125" style="1" customWidth="1"/>
    <col min="6" max="6" width="9.7265625" style="25" customWidth="1"/>
    <col min="7" max="7" width="9.54296875" style="23" customWidth="1"/>
    <col min="8" max="8" width="31.54296875" customWidth="1"/>
  </cols>
  <sheetData>
    <row r="1" spans="1:9" x14ac:dyDescent="0.35">
      <c r="A1" s="5" t="s">
        <v>0</v>
      </c>
      <c r="H1" t="s">
        <v>24</v>
      </c>
    </row>
    <row r="2" spans="1:9" x14ac:dyDescent="0.35">
      <c r="C2" s="1" t="s">
        <v>8</v>
      </c>
      <c r="F2" s="25" t="s">
        <v>16</v>
      </c>
      <c r="H2" t="s">
        <v>23</v>
      </c>
    </row>
    <row r="3" spans="1:9" ht="15" thickBot="1" x14ac:dyDescent="0.4">
      <c r="A3" s="7" t="s">
        <v>1</v>
      </c>
      <c r="B3" s="7" t="s">
        <v>18</v>
      </c>
      <c r="C3" s="7" t="s">
        <v>2</v>
      </c>
      <c r="D3" s="7" t="s">
        <v>3</v>
      </c>
      <c r="E3" s="7" t="s">
        <v>4</v>
      </c>
      <c r="F3" s="26" t="s">
        <v>5</v>
      </c>
      <c r="G3" s="24" t="s">
        <v>6</v>
      </c>
      <c r="H3" s="4" t="s">
        <v>7</v>
      </c>
    </row>
    <row r="4" spans="1:9" x14ac:dyDescent="0.35">
      <c r="A4" s="8">
        <v>1</v>
      </c>
      <c r="B4" s="9">
        <v>1</v>
      </c>
      <c r="C4" s="9">
        <v>40</v>
      </c>
      <c r="D4" s="9">
        <v>36.200000000000003</v>
      </c>
      <c r="E4" s="9">
        <v>37.5</v>
      </c>
      <c r="F4" s="28">
        <f>5.717/6.389</f>
        <v>0.89481922053529495</v>
      </c>
      <c r="G4" s="29">
        <f>F4*E4</f>
        <v>33.555720770073563</v>
      </c>
      <c r="H4" s="2" t="s">
        <v>9</v>
      </c>
    </row>
    <row r="5" spans="1:9" x14ac:dyDescent="0.35">
      <c r="A5" s="10">
        <v>1</v>
      </c>
      <c r="B5" s="11">
        <v>3</v>
      </c>
      <c r="C5" s="11">
        <v>18</v>
      </c>
      <c r="D5" s="11">
        <v>23.4</v>
      </c>
      <c r="E5" s="11">
        <v>43.4</v>
      </c>
      <c r="F5" s="28">
        <f t="shared" ref="F5:F6" si="0">5.717/6.389</f>
        <v>0.89481922053529495</v>
      </c>
      <c r="G5" s="29">
        <f t="shared" ref="G5:G6" si="1">F5*E5</f>
        <v>38.8351541712318</v>
      </c>
      <c r="I5" s="6"/>
    </row>
    <row r="6" spans="1:9" ht="15" thickBot="1" x14ac:dyDescent="0.4">
      <c r="A6" s="12">
        <v>1</v>
      </c>
      <c r="B6" s="13">
        <v>5</v>
      </c>
      <c r="C6" s="13">
        <v>1</v>
      </c>
      <c r="D6" s="13">
        <v>-3.3</v>
      </c>
      <c r="E6" s="13">
        <v>42.9</v>
      </c>
      <c r="F6" s="28">
        <f t="shared" si="0"/>
        <v>0.89481922053529495</v>
      </c>
      <c r="G6" s="29">
        <f t="shared" si="1"/>
        <v>38.387744560964151</v>
      </c>
    </row>
    <row r="7" spans="1:9" ht="15" thickBot="1" x14ac:dyDescent="0.4">
      <c r="I7" s="6"/>
    </row>
    <row r="8" spans="1:9" x14ac:dyDescent="0.35">
      <c r="A8" s="8">
        <v>2</v>
      </c>
      <c r="B8" s="9">
        <v>1</v>
      </c>
      <c r="C8" s="9">
        <v>30</v>
      </c>
      <c r="D8" s="9">
        <v>30.7</v>
      </c>
      <c r="E8" s="9">
        <v>48.8</v>
      </c>
      <c r="F8" s="28">
        <f t="shared" ref="F8:F10" si="2">5.717/6.389</f>
        <v>0.89481922053529495</v>
      </c>
      <c r="G8" s="29">
        <f t="shared" ref="G8:G10" si="3">F8*E8</f>
        <v>43.667177962122388</v>
      </c>
      <c r="H8" t="s">
        <v>10</v>
      </c>
    </row>
    <row r="9" spans="1:9" x14ac:dyDescent="0.35">
      <c r="A9" s="10">
        <v>2</v>
      </c>
      <c r="B9" s="11">
        <v>3</v>
      </c>
      <c r="C9" s="11">
        <v>8</v>
      </c>
      <c r="D9" s="11">
        <v>8.6</v>
      </c>
      <c r="E9" s="11">
        <v>48.5</v>
      </c>
      <c r="F9" s="28">
        <f t="shared" si="2"/>
        <v>0.89481922053529495</v>
      </c>
      <c r="G9" s="29">
        <f t="shared" si="3"/>
        <v>43.398732195961806</v>
      </c>
    </row>
    <row r="10" spans="1:9" ht="15" thickBot="1" x14ac:dyDescent="0.4">
      <c r="A10" s="12">
        <v>2</v>
      </c>
      <c r="B10" s="13">
        <v>5</v>
      </c>
      <c r="C10" s="13">
        <v>1</v>
      </c>
      <c r="D10" s="13">
        <v>-2.6</v>
      </c>
      <c r="E10" s="13">
        <v>50.9</v>
      </c>
      <c r="F10" s="28">
        <f t="shared" si="2"/>
        <v>0.89481922053529495</v>
      </c>
      <c r="G10" s="29">
        <f t="shared" si="3"/>
        <v>45.546298325246511</v>
      </c>
    </row>
    <row r="11" spans="1:9" ht="15" thickBot="1" x14ac:dyDescent="0.4"/>
    <row r="12" spans="1:9" x14ac:dyDescent="0.35">
      <c r="A12" s="8">
        <v>3</v>
      </c>
      <c r="B12" s="9">
        <v>1</v>
      </c>
      <c r="C12" s="9">
        <v>80</v>
      </c>
      <c r="D12" s="9">
        <v>80.8</v>
      </c>
      <c r="E12" s="9">
        <v>39.5</v>
      </c>
      <c r="F12" s="28">
        <f t="shared" ref="F12:F14" si="4">5.717/6.389</f>
        <v>0.89481922053529495</v>
      </c>
      <c r="G12" s="29">
        <f t="shared" ref="G12:G14" si="5">F12*E12</f>
        <v>35.345359211144149</v>
      </c>
      <c r="H12" t="s">
        <v>21</v>
      </c>
    </row>
    <row r="13" spans="1:9" x14ac:dyDescent="0.35">
      <c r="A13" s="10">
        <v>3</v>
      </c>
      <c r="B13" s="11">
        <v>3</v>
      </c>
      <c r="C13" s="11">
        <v>26</v>
      </c>
      <c r="D13" s="11">
        <v>24.8</v>
      </c>
      <c r="E13" s="11">
        <v>43.2</v>
      </c>
      <c r="F13" s="28">
        <f t="shared" si="4"/>
        <v>0.89481922053529495</v>
      </c>
      <c r="G13" s="29">
        <f t="shared" si="5"/>
        <v>38.656190327124747</v>
      </c>
    </row>
    <row r="14" spans="1:9" ht="15" thickBot="1" x14ac:dyDescent="0.4">
      <c r="A14" s="12">
        <v>3</v>
      </c>
      <c r="B14" s="13">
        <v>5</v>
      </c>
      <c r="C14" s="13">
        <v>1</v>
      </c>
      <c r="D14" s="13">
        <v>-3.6</v>
      </c>
      <c r="E14" s="13">
        <v>37.9</v>
      </c>
      <c r="F14" s="28">
        <f t="shared" si="4"/>
        <v>0.89481922053529495</v>
      </c>
      <c r="G14" s="29">
        <f t="shared" si="5"/>
        <v>33.913648458287675</v>
      </c>
    </row>
    <row r="15" spans="1:9" ht="15" thickBot="1" x14ac:dyDescent="0.4"/>
    <row r="16" spans="1:9" x14ac:dyDescent="0.35">
      <c r="A16" s="8">
        <v>4</v>
      </c>
      <c r="B16" s="9">
        <v>1</v>
      </c>
      <c r="C16" s="9">
        <v>57</v>
      </c>
      <c r="D16" s="9">
        <v>57.1</v>
      </c>
      <c r="E16" s="9">
        <v>49.4</v>
      </c>
      <c r="F16" s="28">
        <f t="shared" ref="F16:F18" si="6">5.717/6.389</f>
        <v>0.89481922053529495</v>
      </c>
      <c r="G16" s="29">
        <f t="shared" ref="G16:G18" si="7">F16*E16</f>
        <v>44.204069494443566</v>
      </c>
      <c r="H16" t="s">
        <v>11</v>
      </c>
    </row>
    <row r="17" spans="1:8" x14ac:dyDescent="0.35">
      <c r="A17" s="10">
        <v>4</v>
      </c>
      <c r="B17" s="11">
        <v>3</v>
      </c>
      <c r="C17" s="11">
        <v>6</v>
      </c>
      <c r="D17" s="11">
        <v>6.4</v>
      </c>
      <c r="E17" s="11">
        <v>47.9</v>
      </c>
      <c r="F17" s="28">
        <f t="shared" si="6"/>
        <v>0.89481922053529495</v>
      </c>
      <c r="G17" s="29">
        <f t="shared" si="7"/>
        <v>42.861840663640628</v>
      </c>
    </row>
    <row r="18" spans="1:8" ht="15" thickBot="1" x14ac:dyDescent="0.4">
      <c r="A18" s="12">
        <v>4</v>
      </c>
      <c r="B18" s="13">
        <v>5</v>
      </c>
      <c r="C18" s="13">
        <v>1</v>
      </c>
      <c r="D18" s="13">
        <v>0.6</v>
      </c>
      <c r="E18" s="13">
        <v>48.3</v>
      </c>
      <c r="F18" s="28">
        <f t="shared" si="6"/>
        <v>0.89481922053529495</v>
      </c>
      <c r="G18" s="29">
        <f t="shared" si="7"/>
        <v>43.219768351854746</v>
      </c>
    </row>
    <row r="19" spans="1:8" ht="15" thickBot="1" x14ac:dyDescent="0.4"/>
    <row r="20" spans="1:8" x14ac:dyDescent="0.35">
      <c r="A20" s="8">
        <v>5</v>
      </c>
      <c r="B20" s="9">
        <v>1</v>
      </c>
      <c r="C20" s="9">
        <v>57</v>
      </c>
      <c r="D20" s="9">
        <v>55.8</v>
      </c>
      <c r="E20" s="9">
        <v>46.2</v>
      </c>
      <c r="F20" s="28">
        <f t="shared" ref="F20:F22" si="8">5.717/6.389</f>
        <v>0.89481922053529495</v>
      </c>
      <c r="G20" s="29">
        <f t="shared" ref="G20:G22" si="9">F20*E20</f>
        <v>41.34064798873063</v>
      </c>
      <c r="H20" t="s">
        <v>12</v>
      </c>
    </row>
    <row r="21" spans="1:8" x14ac:dyDescent="0.35">
      <c r="A21" s="10">
        <v>5</v>
      </c>
      <c r="B21" s="11">
        <v>4</v>
      </c>
      <c r="C21" s="11">
        <v>25</v>
      </c>
      <c r="D21" s="11">
        <v>28.5</v>
      </c>
      <c r="E21" s="11">
        <v>47.7</v>
      </c>
      <c r="F21" s="28">
        <f t="shared" si="8"/>
        <v>0.89481922053529495</v>
      </c>
      <c r="G21" s="29">
        <f t="shared" si="9"/>
        <v>42.682876819533568</v>
      </c>
    </row>
    <row r="22" spans="1:8" ht="15" thickBot="1" x14ac:dyDescent="0.4">
      <c r="A22" s="12">
        <v>5</v>
      </c>
      <c r="B22" s="13">
        <v>6</v>
      </c>
      <c r="C22" s="13">
        <v>1</v>
      </c>
      <c r="D22" s="13">
        <v>-1.6</v>
      </c>
      <c r="E22" s="13">
        <v>72.599999999999994</v>
      </c>
      <c r="F22" s="28">
        <f t="shared" si="8"/>
        <v>0.89481922053529495</v>
      </c>
      <c r="G22" s="29">
        <f t="shared" si="9"/>
        <v>64.963875410862414</v>
      </c>
    </row>
    <row r="23" spans="1:8" ht="15" thickBot="1" x14ac:dyDescent="0.4">
      <c r="E23" s="1" t="s">
        <v>17</v>
      </c>
      <c r="F23" s="27"/>
    </row>
    <row r="24" spans="1:8" x14ac:dyDescent="0.35">
      <c r="A24" s="8">
        <v>6</v>
      </c>
      <c r="B24" s="9">
        <v>1</v>
      </c>
      <c r="C24" s="9">
        <v>33</v>
      </c>
      <c r="D24" s="9">
        <v>32.4</v>
      </c>
      <c r="E24" s="9">
        <v>50.4</v>
      </c>
      <c r="F24" s="28">
        <f t="shared" ref="F24:F26" si="10">5.717/6.389</f>
        <v>0.89481922053529495</v>
      </c>
      <c r="G24" s="29">
        <f t="shared" ref="G24:G26" si="11">F24*E24</f>
        <v>45.098888714978862</v>
      </c>
      <c r="H24" t="s">
        <v>13</v>
      </c>
    </row>
    <row r="25" spans="1:8" x14ac:dyDescent="0.35">
      <c r="A25" s="10">
        <v>6</v>
      </c>
      <c r="B25" s="11">
        <v>3</v>
      </c>
      <c r="C25" s="11">
        <v>14</v>
      </c>
      <c r="D25" s="11">
        <v>14.8</v>
      </c>
      <c r="E25" s="11">
        <v>50</v>
      </c>
      <c r="F25" s="28">
        <f t="shared" si="10"/>
        <v>0.89481922053529495</v>
      </c>
      <c r="G25" s="29">
        <f t="shared" si="11"/>
        <v>44.740961026764751</v>
      </c>
    </row>
    <row r="26" spans="1:8" ht="15" thickBot="1" x14ac:dyDescent="0.4">
      <c r="A26" s="12">
        <v>6</v>
      </c>
      <c r="B26" s="13">
        <v>5</v>
      </c>
      <c r="C26" s="13">
        <v>1</v>
      </c>
      <c r="D26" s="13">
        <v>-0.7</v>
      </c>
      <c r="E26" s="13">
        <v>46.6</v>
      </c>
      <c r="F26" s="28">
        <f t="shared" si="10"/>
        <v>0.89481922053529495</v>
      </c>
      <c r="G26" s="29">
        <f t="shared" si="11"/>
        <v>41.698575676944749</v>
      </c>
    </row>
    <row r="27" spans="1:8" ht="15" thickBot="1" x14ac:dyDescent="0.4"/>
    <row r="28" spans="1:8" x14ac:dyDescent="0.35">
      <c r="A28" s="8">
        <v>7</v>
      </c>
      <c r="B28" s="9">
        <v>1</v>
      </c>
      <c r="C28" s="9">
        <v>79</v>
      </c>
      <c r="D28" s="9">
        <v>78.099999999999994</v>
      </c>
      <c r="E28" s="9">
        <v>46.5</v>
      </c>
      <c r="F28" s="28">
        <f t="shared" ref="F28:F31" si="12">5.717/6.389</f>
        <v>0.89481922053529495</v>
      </c>
      <c r="G28" s="29">
        <f t="shared" ref="G28:G31" si="13">F28*E28</f>
        <v>41.609093754891212</v>
      </c>
      <c r="H28" t="s">
        <v>14</v>
      </c>
    </row>
    <row r="29" spans="1:8" x14ac:dyDescent="0.35">
      <c r="A29" s="10">
        <v>7</v>
      </c>
      <c r="B29" s="11">
        <v>3</v>
      </c>
      <c r="C29" s="11">
        <v>53</v>
      </c>
      <c r="D29" s="11">
        <v>53.5</v>
      </c>
      <c r="E29" s="11">
        <v>48.4</v>
      </c>
      <c r="F29" s="28">
        <f t="shared" si="12"/>
        <v>0.89481922053529495</v>
      </c>
      <c r="G29" s="29">
        <f t="shared" si="13"/>
        <v>43.309250273908276</v>
      </c>
    </row>
    <row r="30" spans="1:8" x14ac:dyDescent="0.35">
      <c r="A30" s="10">
        <v>7</v>
      </c>
      <c r="B30" s="11">
        <v>5</v>
      </c>
      <c r="C30" s="11">
        <v>16</v>
      </c>
      <c r="D30" s="11">
        <v>16.100000000000001</v>
      </c>
      <c r="E30" s="11">
        <v>49.1</v>
      </c>
      <c r="F30" s="28">
        <f t="shared" si="12"/>
        <v>0.89481922053529495</v>
      </c>
      <c r="G30" s="29">
        <f t="shared" si="13"/>
        <v>43.935623728282984</v>
      </c>
    </row>
    <row r="31" spans="1:8" ht="15" thickBot="1" x14ac:dyDescent="0.4">
      <c r="A31" s="12">
        <v>7</v>
      </c>
      <c r="B31" s="13">
        <v>7</v>
      </c>
      <c r="C31" s="13">
        <v>1</v>
      </c>
      <c r="D31" s="13">
        <v>-2.8</v>
      </c>
      <c r="E31" s="13">
        <v>50.9</v>
      </c>
      <c r="F31" s="28">
        <f t="shared" si="12"/>
        <v>0.89481922053529495</v>
      </c>
      <c r="G31" s="29">
        <f t="shared" si="13"/>
        <v>45.546298325246511</v>
      </c>
    </row>
    <row r="32" spans="1:8" ht="15" thickBot="1" x14ac:dyDescent="0.4"/>
    <row r="33" spans="1:8" x14ac:dyDescent="0.35">
      <c r="A33" s="8">
        <v>8</v>
      </c>
      <c r="B33" s="9">
        <v>1</v>
      </c>
      <c r="C33" s="9">
        <v>53</v>
      </c>
      <c r="D33" s="9">
        <v>55</v>
      </c>
      <c r="E33" s="9">
        <v>45.2</v>
      </c>
      <c r="F33" s="28">
        <f t="shared" ref="F33:F35" si="14">5.717/6.389</f>
        <v>0.89481922053529495</v>
      </c>
      <c r="G33" s="29">
        <f t="shared" ref="G33:G35" si="15">F33*E33</f>
        <v>40.445828768195334</v>
      </c>
      <c r="H33" t="s">
        <v>15</v>
      </c>
    </row>
    <row r="34" spans="1:8" x14ac:dyDescent="0.35">
      <c r="A34" s="10">
        <v>8</v>
      </c>
      <c r="B34" s="11">
        <v>3</v>
      </c>
      <c r="C34" s="11">
        <v>34</v>
      </c>
      <c r="D34" s="11">
        <v>31.4</v>
      </c>
      <c r="E34" s="11">
        <v>39.9</v>
      </c>
      <c r="F34" s="28">
        <f t="shared" si="14"/>
        <v>0.89481922053529495</v>
      </c>
      <c r="G34" s="29">
        <f t="shared" si="15"/>
        <v>35.703286899358268</v>
      </c>
    </row>
    <row r="35" spans="1:8" ht="15" thickBot="1" x14ac:dyDescent="0.4">
      <c r="A35" s="12">
        <v>8</v>
      </c>
      <c r="B35" s="13">
        <v>5</v>
      </c>
      <c r="C35" s="13">
        <v>1</v>
      </c>
      <c r="D35" s="13">
        <v>-3.4</v>
      </c>
      <c r="E35" s="13">
        <v>43.8</v>
      </c>
      <c r="F35" s="28">
        <f t="shared" si="14"/>
        <v>0.89481922053529495</v>
      </c>
      <c r="G35" s="29">
        <f t="shared" si="15"/>
        <v>39.193081859445918</v>
      </c>
    </row>
    <row r="36" spans="1:8" ht="15" thickBot="1" x14ac:dyDescent="0.4"/>
    <row r="37" spans="1:8" x14ac:dyDescent="0.35">
      <c r="A37" s="8">
        <v>9</v>
      </c>
      <c r="B37" s="9">
        <v>3</v>
      </c>
      <c r="C37" s="9">
        <v>38</v>
      </c>
      <c r="D37" s="9">
        <v>37.299999999999997</v>
      </c>
      <c r="E37" s="9">
        <v>41.7</v>
      </c>
      <c r="F37" s="28">
        <f t="shared" ref="F37:F39" si="16">5.717/6.389</f>
        <v>0.89481922053529495</v>
      </c>
      <c r="G37" s="29">
        <f t="shared" ref="G37:G39" si="17">F37*E37</f>
        <v>37.313961496321802</v>
      </c>
      <c r="H37" s="3" t="s">
        <v>19</v>
      </c>
    </row>
    <row r="38" spans="1:8" x14ac:dyDescent="0.35">
      <c r="A38" s="10">
        <v>9</v>
      </c>
      <c r="B38" s="11">
        <v>5</v>
      </c>
      <c r="C38" s="11">
        <v>16</v>
      </c>
      <c r="D38" s="11">
        <v>15.6</v>
      </c>
      <c r="E38" s="11">
        <v>43.2</v>
      </c>
      <c r="F38" s="28">
        <f t="shared" si="16"/>
        <v>0.89481922053529495</v>
      </c>
      <c r="G38" s="29">
        <f t="shared" si="17"/>
        <v>38.656190327124747</v>
      </c>
      <c r="H38" s="5"/>
    </row>
    <row r="39" spans="1:8" ht="15" thickBot="1" x14ac:dyDescent="0.4">
      <c r="A39" s="12">
        <v>9</v>
      </c>
      <c r="B39" s="13">
        <v>7</v>
      </c>
      <c r="C39" s="13">
        <v>1</v>
      </c>
      <c r="D39" s="13">
        <v>-1.7</v>
      </c>
      <c r="E39" s="13">
        <v>42.9</v>
      </c>
      <c r="F39" s="28">
        <f t="shared" si="16"/>
        <v>0.89481922053529495</v>
      </c>
      <c r="G39" s="29">
        <f t="shared" si="17"/>
        <v>38.387744560964151</v>
      </c>
      <c r="H39" s="5"/>
    </row>
    <row r="40" spans="1:8" ht="15" thickBot="1" x14ac:dyDescent="0.4">
      <c r="H40" s="5"/>
    </row>
    <row r="41" spans="1:8" x14ac:dyDescent="0.35">
      <c r="A41" s="17">
        <v>10</v>
      </c>
      <c r="B41" s="18">
        <v>1</v>
      </c>
      <c r="C41" s="18">
        <v>20</v>
      </c>
      <c r="D41" s="18">
        <v>20</v>
      </c>
      <c r="E41" s="18">
        <v>45.7</v>
      </c>
      <c r="F41" s="28">
        <f t="shared" ref="F41:F43" si="18">5.717/6.389</f>
        <v>0.89481922053529495</v>
      </c>
      <c r="G41" s="29">
        <f t="shared" ref="G41:G43" si="19">F41*E41</f>
        <v>40.893238378462982</v>
      </c>
      <c r="H41" s="3" t="s">
        <v>20</v>
      </c>
    </row>
    <row r="42" spans="1:8" x14ac:dyDescent="0.35">
      <c r="A42" s="19">
        <v>10</v>
      </c>
      <c r="B42" s="20">
        <v>3</v>
      </c>
      <c r="C42" s="20">
        <v>7</v>
      </c>
      <c r="D42" s="20">
        <v>6.7</v>
      </c>
      <c r="E42" s="20">
        <v>50.3</v>
      </c>
      <c r="F42" s="28">
        <f t="shared" si="18"/>
        <v>0.89481922053529495</v>
      </c>
      <c r="G42" s="29">
        <f t="shared" si="19"/>
        <v>45.009406792925333</v>
      </c>
    </row>
    <row r="43" spans="1:8" ht="15" thickBot="1" x14ac:dyDescent="0.4">
      <c r="A43" s="21">
        <v>10</v>
      </c>
      <c r="B43" s="22">
        <v>5</v>
      </c>
      <c r="C43" s="22">
        <v>1</v>
      </c>
      <c r="D43" s="22">
        <v>-2.2999999999999998</v>
      </c>
      <c r="E43" s="22">
        <v>36.4</v>
      </c>
      <c r="F43" s="28">
        <f t="shared" si="18"/>
        <v>0.89481922053529495</v>
      </c>
      <c r="G43" s="29">
        <f t="shared" si="19"/>
        <v>32.571419627484737</v>
      </c>
    </row>
    <row r="44" spans="1:8" ht="15" thickBot="1" x14ac:dyDescent="0.4"/>
    <row r="45" spans="1:8" x14ac:dyDescent="0.35">
      <c r="A45" s="8">
        <v>11</v>
      </c>
      <c r="B45" s="9">
        <v>1</v>
      </c>
      <c r="C45" s="9">
        <v>40</v>
      </c>
      <c r="D45" s="14">
        <v>39.799999999999997</v>
      </c>
      <c r="E45" s="9">
        <v>47.8</v>
      </c>
      <c r="F45" s="28">
        <f t="shared" ref="F45:F47" si="20">5.717/6.389</f>
        <v>0.89481922053529495</v>
      </c>
      <c r="G45" s="29">
        <f t="shared" ref="G45:G47" si="21">F45*E45</f>
        <v>42.772358741587098</v>
      </c>
      <c r="H45" t="s">
        <v>22</v>
      </c>
    </row>
    <row r="46" spans="1:8" x14ac:dyDescent="0.35">
      <c r="A46" s="10">
        <v>11</v>
      </c>
      <c r="B46" s="11">
        <v>3</v>
      </c>
      <c r="C46" s="11">
        <v>26</v>
      </c>
      <c r="D46" s="15">
        <v>27.6</v>
      </c>
      <c r="E46" s="11">
        <v>48.5</v>
      </c>
      <c r="F46" s="28">
        <f t="shared" si="20"/>
        <v>0.89481922053529495</v>
      </c>
      <c r="G46" s="29">
        <f t="shared" si="21"/>
        <v>43.398732195961806</v>
      </c>
    </row>
    <row r="47" spans="1:8" ht="15" thickBot="1" x14ac:dyDescent="0.4">
      <c r="A47" s="12">
        <v>11</v>
      </c>
      <c r="B47" s="13">
        <v>5</v>
      </c>
      <c r="C47" s="13">
        <v>1</v>
      </c>
      <c r="D47" s="16">
        <v>-3.2</v>
      </c>
      <c r="E47" s="13">
        <v>43.8</v>
      </c>
      <c r="F47" s="28">
        <f t="shared" si="20"/>
        <v>0.89481922053529495</v>
      </c>
      <c r="G47" s="29">
        <f t="shared" si="21"/>
        <v>39.193081859445918</v>
      </c>
    </row>
    <row r="48" spans="1:8" x14ac:dyDescent="0.35">
      <c r="D48" s="6"/>
    </row>
  </sheetData>
  <printOptions gridLines="1"/>
  <pageMargins left="0.7" right="0.7" top="0.75" bottom="0.75" header="0.3" footer="0.3"/>
  <pageSetup scale="98" fitToWidth="0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J7" sqref="J7"/>
    </sheetView>
  </sheetViews>
  <sheetFormatPr defaultRowHeight="14.5" x14ac:dyDescent="0.35"/>
  <cols>
    <col min="3" max="3" width="12.1796875" customWidth="1"/>
    <col min="5" max="5" width="11.1796875" style="23" customWidth="1"/>
    <col min="6" max="6" width="22.81640625" customWidth="1"/>
  </cols>
  <sheetData>
    <row r="1" spans="1:6" ht="15" thickBot="1" x14ac:dyDescent="0.4">
      <c r="A1" t="s">
        <v>25</v>
      </c>
      <c r="B1" s="1"/>
      <c r="D1" s="1" t="s">
        <v>8</v>
      </c>
      <c r="F1" t="s">
        <v>16</v>
      </c>
    </row>
    <row r="2" spans="1:6" ht="15" thickBot="1" x14ac:dyDescent="0.4">
      <c r="A2" s="33" t="s">
        <v>1</v>
      </c>
      <c r="B2" s="34" t="s">
        <v>18</v>
      </c>
      <c r="C2" s="34" t="s">
        <v>2</v>
      </c>
      <c r="D2" s="34" t="s">
        <v>3</v>
      </c>
      <c r="E2" s="30" t="s">
        <v>6</v>
      </c>
      <c r="F2" s="4" t="s">
        <v>26</v>
      </c>
    </row>
    <row r="3" spans="1:6" x14ac:dyDescent="0.35">
      <c r="A3" s="39">
        <v>1</v>
      </c>
      <c r="B3" s="31">
        <v>1</v>
      </c>
      <c r="C3" s="31">
        <v>40</v>
      </c>
      <c r="D3" s="31">
        <v>36.200000000000003</v>
      </c>
      <c r="E3" s="35">
        <v>33.4</v>
      </c>
      <c r="F3" s="2" t="s">
        <v>9</v>
      </c>
    </row>
    <row r="4" spans="1:6" x14ac:dyDescent="0.35">
      <c r="A4" s="39">
        <v>1</v>
      </c>
      <c r="B4" s="31">
        <v>3</v>
      </c>
      <c r="C4" s="31">
        <v>18</v>
      </c>
      <c r="D4" s="31">
        <v>23.4</v>
      </c>
      <c r="E4" s="36">
        <v>38.8351541712318</v>
      </c>
      <c r="F4" s="6"/>
    </row>
    <row r="5" spans="1:6" ht="15" thickBot="1" x14ac:dyDescent="0.4">
      <c r="A5" s="39">
        <v>1</v>
      </c>
      <c r="B5" s="31">
        <v>5</v>
      </c>
      <c r="C5" s="31">
        <v>1</v>
      </c>
      <c r="D5" s="31">
        <v>-3.3</v>
      </c>
      <c r="E5" s="37">
        <v>38.387744560964151</v>
      </c>
      <c r="F5" s="6"/>
    </row>
    <row r="6" spans="1:6" ht="15" thickBot="1" x14ac:dyDescent="0.4">
      <c r="A6" s="40"/>
      <c r="B6" s="1"/>
      <c r="C6" s="1"/>
      <c r="D6" s="1"/>
      <c r="E6" s="38"/>
      <c r="F6" s="6"/>
    </row>
    <row r="7" spans="1:6" x14ac:dyDescent="0.35">
      <c r="A7" s="39">
        <v>2</v>
      </c>
      <c r="B7" s="31">
        <v>1</v>
      </c>
      <c r="C7" s="31">
        <v>30</v>
      </c>
      <c r="D7" s="31">
        <v>30.7</v>
      </c>
      <c r="E7" s="35">
        <v>43.667177962122388</v>
      </c>
      <c r="F7" s="6" t="s">
        <v>10</v>
      </c>
    </row>
    <row r="8" spans="1:6" x14ac:dyDescent="0.35">
      <c r="A8" s="39">
        <v>2</v>
      </c>
      <c r="B8" s="31">
        <v>3</v>
      </c>
      <c r="C8" s="31">
        <v>8</v>
      </c>
      <c r="D8" s="31">
        <v>8.6</v>
      </c>
      <c r="E8" s="36">
        <v>43.398732195961806</v>
      </c>
      <c r="F8" s="6"/>
    </row>
    <row r="9" spans="1:6" ht="15" thickBot="1" x14ac:dyDescent="0.4">
      <c r="A9" s="39">
        <v>2</v>
      </c>
      <c r="B9" s="31">
        <v>5</v>
      </c>
      <c r="C9" s="31">
        <v>1</v>
      </c>
      <c r="D9" s="31">
        <v>-2.6</v>
      </c>
      <c r="E9" s="37">
        <v>45.546298325246511</v>
      </c>
      <c r="F9" s="6"/>
    </row>
    <row r="10" spans="1:6" ht="15" thickBot="1" x14ac:dyDescent="0.4">
      <c r="A10" s="40"/>
      <c r="B10" s="1"/>
      <c r="C10" s="1"/>
      <c r="D10" s="1"/>
      <c r="E10" s="38"/>
      <c r="F10" s="6"/>
    </row>
    <row r="11" spans="1:6" x14ac:dyDescent="0.35">
      <c r="A11" s="39">
        <v>3</v>
      </c>
      <c r="B11" s="31">
        <v>1</v>
      </c>
      <c r="C11" s="31">
        <v>80</v>
      </c>
      <c r="D11" s="31">
        <v>80.8</v>
      </c>
      <c r="E11" s="35">
        <v>35.345359211144149</v>
      </c>
      <c r="F11" s="6" t="s">
        <v>21</v>
      </c>
    </row>
    <row r="12" spans="1:6" x14ac:dyDescent="0.35">
      <c r="A12" s="39">
        <v>3</v>
      </c>
      <c r="B12" s="31">
        <v>3</v>
      </c>
      <c r="C12" s="31">
        <v>26</v>
      </c>
      <c r="D12" s="31">
        <v>24.8</v>
      </c>
      <c r="E12" s="36">
        <v>38.6</v>
      </c>
      <c r="F12" s="6"/>
    </row>
    <row r="13" spans="1:6" ht="15" thickBot="1" x14ac:dyDescent="0.4">
      <c r="A13" s="39">
        <v>3</v>
      </c>
      <c r="B13" s="31">
        <v>5</v>
      </c>
      <c r="C13" s="31">
        <v>1</v>
      </c>
      <c r="D13" s="31">
        <v>-3.6</v>
      </c>
      <c r="E13" s="37">
        <v>33.799999999999997</v>
      </c>
      <c r="F13" s="6"/>
    </row>
    <row r="14" spans="1:6" ht="15" thickBot="1" x14ac:dyDescent="0.4">
      <c r="A14" s="40"/>
      <c r="B14" s="1"/>
      <c r="C14" s="1"/>
      <c r="D14" s="1"/>
      <c r="E14" s="38"/>
      <c r="F14" s="6"/>
    </row>
    <row r="15" spans="1:6" x14ac:dyDescent="0.35">
      <c r="A15" s="39">
        <v>4</v>
      </c>
      <c r="B15" s="31">
        <v>1</v>
      </c>
      <c r="C15" s="31">
        <v>57</v>
      </c>
      <c r="D15" s="31">
        <v>57.1</v>
      </c>
      <c r="E15" s="35">
        <v>43.7</v>
      </c>
      <c r="F15" s="6" t="s">
        <v>11</v>
      </c>
    </row>
    <row r="16" spans="1:6" x14ac:dyDescent="0.35">
      <c r="A16" s="39">
        <v>4</v>
      </c>
      <c r="B16" s="31">
        <v>3</v>
      </c>
      <c r="C16" s="31">
        <v>6</v>
      </c>
      <c r="D16" s="31">
        <v>6.4</v>
      </c>
      <c r="E16" s="36">
        <v>43.4</v>
      </c>
      <c r="F16" s="6"/>
    </row>
    <row r="17" spans="1:6" ht="15" thickBot="1" x14ac:dyDescent="0.4">
      <c r="A17" s="39">
        <v>4</v>
      </c>
      <c r="B17" s="31">
        <v>5</v>
      </c>
      <c r="C17" s="31">
        <v>1</v>
      </c>
      <c r="D17" s="31">
        <v>0.6</v>
      </c>
      <c r="E17" s="37">
        <v>45.6</v>
      </c>
      <c r="F17" s="6"/>
    </row>
    <row r="18" spans="1:6" ht="15" thickBot="1" x14ac:dyDescent="0.4">
      <c r="A18" s="40"/>
      <c r="B18" s="1"/>
      <c r="C18" s="1"/>
      <c r="D18" s="1"/>
      <c r="E18" s="38"/>
      <c r="F18" s="6"/>
    </row>
    <row r="19" spans="1:6" x14ac:dyDescent="0.35">
      <c r="A19" s="39">
        <v>5</v>
      </c>
      <c r="B19" s="31">
        <v>1</v>
      </c>
      <c r="C19" s="31">
        <v>57</v>
      </c>
      <c r="D19" s="31">
        <v>55.8</v>
      </c>
      <c r="E19" s="35">
        <v>41.34064798873063</v>
      </c>
      <c r="F19" s="6" t="s">
        <v>12</v>
      </c>
    </row>
    <row r="20" spans="1:6" x14ac:dyDescent="0.35">
      <c r="A20" s="39">
        <v>5</v>
      </c>
      <c r="B20" s="31">
        <v>4</v>
      </c>
      <c r="C20" s="31">
        <v>25</v>
      </c>
      <c r="D20" s="31">
        <v>28.5</v>
      </c>
      <c r="E20" s="36">
        <v>42.6</v>
      </c>
      <c r="F20" s="6"/>
    </row>
    <row r="21" spans="1:6" ht="15" thickBot="1" x14ac:dyDescent="0.4">
      <c r="A21" s="39">
        <v>5</v>
      </c>
      <c r="B21" s="31">
        <v>6</v>
      </c>
      <c r="C21" s="31">
        <v>1</v>
      </c>
      <c r="D21" s="31">
        <v>-1.6</v>
      </c>
      <c r="E21" s="37">
        <v>64.3</v>
      </c>
      <c r="F21" s="6"/>
    </row>
    <row r="22" spans="1:6" ht="15" thickBot="1" x14ac:dyDescent="0.4">
      <c r="A22" s="40"/>
      <c r="B22" s="1"/>
      <c r="C22" s="1"/>
      <c r="D22" s="1"/>
      <c r="E22" s="38"/>
      <c r="F22" s="6"/>
    </row>
    <row r="23" spans="1:6" x14ac:dyDescent="0.35">
      <c r="A23" s="39">
        <v>6</v>
      </c>
      <c r="B23" s="31">
        <v>1</v>
      </c>
      <c r="C23" s="31">
        <v>33</v>
      </c>
      <c r="D23" s="31">
        <v>32.4</v>
      </c>
      <c r="E23" s="35">
        <v>45.098888714978862</v>
      </c>
      <c r="F23" s="6" t="s">
        <v>13</v>
      </c>
    </row>
    <row r="24" spans="1:6" x14ac:dyDescent="0.35">
      <c r="A24" s="39">
        <v>6</v>
      </c>
      <c r="B24" s="31">
        <v>3</v>
      </c>
      <c r="C24" s="31">
        <v>14</v>
      </c>
      <c r="D24" s="31">
        <v>14.8</v>
      </c>
      <c r="E24" s="36">
        <v>44.740961026764751</v>
      </c>
      <c r="F24" s="6"/>
    </row>
    <row r="25" spans="1:6" ht="15" thickBot="1" x14ac:dyDescent="0.4">
      <c r="A25" s="39">
        <v>6</v>
      </c>
      <c r="B25" s="31">
        <v>5</v>
      </c>
      <c r="C25" s="31">
        <v>1</v>
      </c>
      <c r="D25" s="31">
        <v>-0.7</v>
      </c>
      <c r="E25" s="37">
        <v>41.698575676944749</v>
      </c>
      <c r="F25" s="6"/>
    </row>
    <row r="26" spans="1:6" ht="15" thickBot="1" x14ac:dyDescent="0.4">
      <c r="A26" s="40"/>
      <c r="B26" s="1"/>
      <c r="C26" s="1"/>
      <c r="D26" s="1"/>
      <c r="E26" s="38"/>
      <c r="F26" s="6"/>
    </row>
    <row r="27" spans="1:6" x14ac:dyDescent="0.35">
      <c r="A27" s="39">
        <v>7</v>
      </c>
      <c r="B27" s="31">
        <v>1</v>
      </c>
      <c r="C27" s="31">
        <v>79</v>
      </c>
      <c r="D27" s="31">
        <v>78.099999999999994</v>
      </c>
      <c r="E27" s="35">
        <v>41.609093754891212</v>
      </c>
      <c r="F27" s="6" t="s">
        <v>14</v>
      </c>
    </row>
    <row r="28" spans="1:6" x14ac:dyDescent="0.35">
      <c r="A28" s="39">
        <v>7</v>
      </c>
      <c r="B28" s="31">
        <v>3</v>
      </c>
      <c r="C28" s="31">
        <v>53</v>
      </c>
      <c r="D28" s="31">
        <v>53.5</v>
      </c>
      <c r="E28" s="36">
        <v>43.309250273908276</v>
      </c>
      <c r="F28" s="6"/>
    </row>
    <row r="29" spans="1:6" x14ac:dyDescent="0.35">
      <c r="A29" s="39">
        <v>7</v>
      </c>
      <c r="B29" s="31">
        <v>5</v>
      </c>
      <c r="C29" s="31">
        <v>16</v>
      </c>
      <c r="D29" s="31">
        <v>16.100000000000001</v>
      </c>
      <c r="E29" s="36">
        <v>43.935623728282984</v>
      </c>
      <c r="F29" s="6"/>
    </row>
    <row r="30" spans="1:6" ht="15" thickBot="1" x14ac:dyDescent="0.4">
      <c r="A30" s="39">
        <v>7</v>
      </c>
      <c r="B30" s="31">
        <v>7</v>
      </c>
      <c r="C30" s="31">
        <v>1</v>
      </c>
      <c r="D30" s="31">
        <v>-2.8</v>
      </c>
      <c r="E30" s="37">
        <v>45.546298325246511</v>
      </c>
      <c r="F30" s="6"/>
    </row>
    <row r="31" spans="1:6" ht="15" thickBot="1" x14ac:dyDescent="0.4">
      <c r="A31" s="40"/>
      <c r="B31" s="1"/>
      <c r="C31" s="1"/>
      <c r="D31" s="1"/>
      <c r="E31" s="38"/>
      <c r="F31" s="6"/>
    </row>
    <row r="32" spans="1:6" x14ac:dyDescent="0.35">
      <c r="A32" s="39">
        <v>8</v>
      </c>
      <c r="B32" s="31">
        <v>1</v>
      </c>
      <c r="C32" s="31">
        <v>53</v>
      </c>
      <c r="D32" s="31">
        <v>55</v>
      </c>
      <c r="E32" s="35">
        <v>40.5</v>
      </c>
      <c r="F32" s="6" t="s">
        <v>15</v>
      </c>
    </row>
    <row r="33" spans="1:6" x14ac:dyDescent="0.35">
      <c r="A33" s="39">
        <v>8</v>
      </c>
      <c r="B33" s="31">
        <v>3</v>
      </c>
      <c r="C33" s="31">
        <v>34</v>
      </c>
      <c r="D33" s="31">
        <v>31.4</v>
      </c>
      <c r="E33" s="36">
        <v>35.6</v>
      </c>
      <c r="F33" s="6"/>
    </row>
    <row r="34" spans="1:6" ht="15" thickBot="1" x14ac:dyDescent="0.4">
      <c r="A34" s="39">
        <v>8</v>
      </c>
      <c r="B34" s="31">
        <v>5</v>
      </c>
      <c r="C34" s="31">
        <v>1</v>
      </c>
      <c r="D34" s="31">
        <v>-3.4</v>
      </c>
      <c r="E34" s="37">
        <v>39.1</v>
      </c>
      <c r="F34" s="6"/>
    </row>
    <row r="35" spans="1:6" ht="15" thickBot="1" x14ac:dyDescent="0.4">
      <c r="A35" s="40"/>
      <c r="B35" s="1"/>
      <c r="C35" s="1"/>
      <c r="D35" s="1"/>
      <c r="E35" s="38"/>
      <c r="F35" s="6"/>
    </row>
    <row r="36" spans="1:6" x14ac:dyDescent="0.35">
      <c r="A36" s="39">
        <v>9</v>
      </c>
      <c r="B36" s="31">
        <v>3</v>
      </c>
      <c r="C36" s="31">
        <v>38</v>
      </c>
      <c r="D36" s="31">
        <v>37.299999999999997</v>
      </c>
      <c r="E36" s="35">
        <v>38.6</v>
      </c>
      <c r="F36" s="3" t="s">
        <v>19</v>
      </c>
    </row>
    <row r="37" spans="1:6" x14ac:dyDescent="0.35">
      <c r="A37" s="39">
        <v>9</v>
      </c>
      <c r="B37" s="31">
        <v>5</v>
      </c>
      <c r="C37" s="31">
        <v>16</v>
      </c>
      <c r="D37" s="31">
        <v>15.6</v>
      </c>
      <c r="E37" s="36">
        <v>39.299999999999997</v>
      </c>
      <c r="F37" s="5"/>
    </row>
    <row r="38" spans="1:6" ht="15" thickBot="1" x14ac:dyDescent="0.4">
      <c r="A38" s="39">
        <v>9</v>
      </c>
      <c r="B38" s="31">
        <v>7</v>
      </c>
      <c r="C38" s="31">
        <v>1</v>
      </c>
      <c r="D38" s="31">
        <v>-1.7</v>
      </c>
      <c r="E38" s="37">
        <v>44.9</v>
      </c>
      <c r="F38" s="5"/>
    </row>
    <row r="39" spans="1:6" ht="15" thickBot="1" x14ac:dyDescent="0.4">
      <c r="A39" s="40"/>
      <c r="B39" s="1"/>
      <c r="C39" s="1"/>
      <c r="D39" s="1"/>
      <c r="E39" s="38"/>
      <c r="F39" s="5"/>
    </row>
    <row r="40" spans="1:6" x14ac:dyDescent="0.35">
      <c r="A40" s="39">
        <v>10</v>
      </c>
      <c r="B40" s="32">
        <v>1</v>
      </c>
      <c r="C40" s="32">
        <v>20</v>
      </c>
      <c r="D40" s="32">
        <v>20</v>
      </c>
      <c r="E40" s="35">
        <v>40.893238378462982</v>
      </c>
      <c r="F40" s="3" t="s">
        <v>20</v>
      </c>
    </row>
    <row r="41" spans="1:6" x14ac:dyDescent="0.35">
      <c r="A41" s="39">
        <v>10</v>
      </c>
      <c r="B41" s="32">
        <v>3</v>
      </c>
      <c r="C41" s="32">
        <v>7</v>
      </c>
      <c r="D41" s="32">
        <v>6.7</v>
      </c>
      <c r="E41" s="36">
        <v>45.009406792925333</v>
      </c>
      <c r="F41" s="6"/>
    </row>
    <row r="42" spans="1:6" ht="15" thickBot="1" x14ac:dyDescent="0.4">
      <c r="A42" s="39">
        <v>10</v>
      </c>
      <c r="B42" s="32">
        <v>5</v>
      </c>
      <c r="C42" s="32">
        <v>1</v>
      </c>
      <c r="D42" s="32">
        <v>-2.2999999999999998</v>
      </c>
      <c r="E42" s="37">
        <v>32.571419627484737</v>
      </c>
      <c r="F42" s="6"/>
    </row>
    <row r="43" spans="1:6" ht="15" thickBot="1" x14ac:dyDescent="0.4">
      <c r="A43" s="40"/>
      <c r="B43" s="1"/>
      <c r="C43" s="1"/>
      <c r="D43" s="1"/>
      <c r="E43" s="38"/>
      <c r="F43" s="6"/>
    </row>
    <row r="44" spans="1:6" x14ac:dyDescent="0.35">
      <c r="A44" s="39">
        <v>11</v>
      </c>
      <c r="B44" s="31">
        <v>1</v>
      </c>
      <c r="C44" s="31">
        <v>40</v>
      </c>
      <c r="D44" s="31">
        <v>39.799999999999997</v>
      </c>
      <c r="E44" s="35">
        <v>42.7</v>
      </c>
      <c r="F44" s="6" t="s">
        <v>22</v>
      </c>
    </row>
    <row r="45" spans="1:6" x14ac:dyDescent="0.35">
      <c r="A45" s="39">
        <v>11</v>
      </c>
      <c r="B45" s="31">
        <v>3</v>
      </c>
      <c r="C45" s="31">
        <v>26</v>
      </c>
      <c r="D45" s="31">
        <v>27.6</v>
      </c>
      <c r="E45" s="36">
        <v>43.398732195961806</v>
      </c>
      <c r="F45" s="6"/>
    </row>
    <row r="46" spans="1:6" ht="15" thickBot="1" x14ac:dyDescent="0.4">
      <c r="A46" s="39">
        <v>11</v>
      </c>
      <c r="B46" s="31">
        <v>5</v>
      </c>
      <c r="C46" s="31">
        <v>1</v>
      </c>
      <c r="D46" s="31">
        <v>-3.2</v>
      </c>
      <c r="E46" s="37">
        <v>39.193081859445918</v>
      </c>
      <c r="F46" s="6"/>
    </row>
    <row r="47" spans="1:6" x14ac:dyDescent="0.35">
      <c r="D47" s="1"/>
      <c r="F47" s="6"/>
    </row>
    <row r="48" spans="1:6" x14ac:dyDescent="0.35">
      <c r="D48" s="1"/>
      <c r="F48" s="6"/>
    </row>
    <row r="49" spans="4:6" x14ac:dyDescent="0.35">
      <c r="D49" s="1"/>
      <c r="F49" s="6"/>
    </row>
    <row r="50" spans="4:6" x14ac:dyDescent="0.35">
      <c r="D50" s="1"/>
      <c r="F50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re-cal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PALATALO</dc:creator>
  <cp:lastModifiedBy>phili</cp:lastModifiedBy>
  <cp:lastPrinted>2018-04-29T01:33:07Z</cp:lastPrinted>
  <dcterms:created xsi:type="dcterms:W3CDTF">2018-04-27T17:24:25Z</dcterms:created>
  <dcterms:modified xsi:type="dcterms:W3CDTF">2018-06-21T14:36:33Z</dcterms:modified>
</cp:coreProperties>
</file>