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23040" windowHeight="8904"/>
  </bookViews>
  <sheets>
    <sheet name="SFD_AR29_Dilution9_25Apr2018_C1" sheetId="1" r:id="rId1"/>
  </sheets>
  <calcPr calcId="0"/>
</workbook>
</file>

<file path=xl/calcChain.xml><?xml version="1.0" encoding="utf-8"?>
<calcChain xmlns="http://schemas.openxmlformats.org/spreadsheetml/2006/main">
  <c r="P97" i="1" l="1"/>
  <c r="P96" i="1"/>
  <c r="P95" i="1"/>
  <c r="P94" i="1"/>
  <c r="P93" i="1"/>
  <c r="P92" i="1"/>
  <c r="P91" i="1"/>
  <c r="P90" i="1"/>
  <c r="P89" i="1"/>
  <c r="P88" i="1"/>
  <c r="P87" i="1"/>
  <c r="P86" i="1"/>
  <c r="N97" i="1"/>
  <c r="N96" i="1"/>
  <c r="N95" i="1"/>
  <c r="N94" i="1"/>
  <c r="N93" i="1"/>
  <c r="N92" i="1"/>
  <c r="N91" i="1"/>
  <c r="N90" i="1"/>
  <c r="N89" i="1"/>
  <c r="N88" i="1"/>
  <c r="N87" i="1"/>
  <c r="N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</calcChain>
</file>

<file path=xl/sharedStrings.xml><?xml version="1.0" encoding="utf-8"?>
<sst xmlns="http://schemas.openxmlformats.org/spreadsheetml/2006/main" count="1350" uniqueCount="70">
  <si>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</si>
  <si>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</si>
  <si>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</si>
  <si>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</si>
  <si>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</si>
  <si>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</si>
  <si>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</si>
  <si>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</si>
  <si>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</si>
  <si>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</si>
  <si>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</si>
  <si>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</si>
  <si>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</si>
  <si>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</si>
  <si>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</si>
  <si>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</si>
  <si>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</si>
  <si>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</si>
  <si>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</si>
  <si>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</si>
  <si>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</si>
  <si>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</si>
  <si>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</si>
  <si>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</si>
  <si>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</si>
  <si>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</si>
  <si>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</si>
  <si>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</si>
  <si>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</si>
  <si>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</si>
  <si>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</si>
  <si>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SFD_AR29_Dilution9_25Apr2018_C113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</si>
  <si>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</si>
  <si>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</si>
  <si>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</si>
  <si>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</si>
  <si>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</si>
  <si>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</si>
  <si>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</si>
  <si>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</si>
  <si>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</si>
  <si>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</si>
  <si>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</si>
  <si>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</si>
  <si>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picoeuk</t>
  </si>
  <si>
    <t>ultraeuk</t>
  </si>
  <si>
    <t>nanoeuk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</si>
  <si>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</si>
  <si>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</si>
  <si>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</si>
  <si>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</si>
  <si>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</si>
  <si>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</si>
  <si>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</si>
  <si>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</si>
  <si>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</si>
  <si>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</si>
  <si>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Micro10L1.fcs</t>
  </si>
  <si>
    <t>Micro10L1</t>
  </si>
  <si>
    <t>Micro10L2.fcs</t>
  </si>
  <si>
    <t>Micro10L2</t>
  </si>
  <si>
    <t>Micro10L3.fcs</t>
  </si>
  <si>
    <t>Micro10L3</t>
  </si>
  <si>
    <t>Micro10D1.fcs</t>
  </si>
  <si>
    <t>Micro10D1</t>
  </si>
  <si>
    <t>Micro10D2.fcs</t>
  </si>
  <si>
    <t>Micro10D2</t>
  </si>
  <si>
    <t>Micro10D3.fcs</t>
  </si>
  <si>
    <t>Micro10D3</t>
  </si>
  <si>
    <t>pico_ultraeuk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</si>
</sst>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SFD_AR29_Dilution9_25Apr2018_C1!$I$62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SFD_AR29_Dilution9_25Apr2018_C1!$E$62:$E$73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SFD_AR29_Dilution9_25Apr2018_C1!$P$62:$P$73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2.5499999999999998</c:v>
                </c:pt>
                <c:pt idx="2">
                  <c:v>5.3500000000000005</c:v>
                </c:pt>
                <c:pt idx="3">
                  <c:v>3.23</c:v>
                </c:pt>
                <c:pt idx="4">
                  <c:v>2.5</c:v>
                </c:pt>
                <c:pt idx="5">
                  <c:v>0.435</c:v>
                </c:pt>
                <c:pt idx="6">
                  <c:v>1.4379999999999999</c:v>
                </c:pt>
                <c:pt idx="7">
                  <c:v>1.5229999999999999</c:v>
                </c:pt>
                <c:pt idx="8">
                  <c:v>0.96799999999999997</c:v>
                </c:pt>
                <c:pt idx="9">
                  <c:v>1.57</c:v>
                </c:pt>
                <c:pt idx="10">
                  <c:v>1.502</c:v>
                </c:pt>
                <c:pt idx="11">
                  <c:v>1.5249999999999999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4-43F3-A5A1-C28B4262C27D}"/>
            </c:ext>
          </c:extLst>
        </c:ser>
        <c:ser>
          <c:idx val="1"/>
          <c:order val="1"/>
          <c:tx>
            <c:strRef>
              <c:f>SFD_AR29_Dilution9_25Apr2018_C1!$I$86</c:f>
              <c:strCache>
                <c:ptCount val="1"/>
                <c:pt idx="0">
                  <c:v>pico_ultraeuk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SFD_AR29_Dilution9_25Apr2018_C1!$P$86:$P$97</c:f>
              <c:numCache>
                <c:formatCode>General</c:formatCode>
                <c:ptCount val="12"/>
                <c:pt idx="0">
                  <c:v>45.63000000000001</c:v>
                </c:pt>
                <c:pt idx="1">
                  <c:v>18.91</c:v>
                </c:pt>
                <c:pt idx="2">
                  <c:v>38.33</c:v>
                </c:pt>
                <c:pt idx="3">
                  <c:v>26.8</c:v>
                </c:pt>
                <c:pt idx="4">
                  <c:v>49.750000000000007</c:v>
                </c:pt>
                <c:pt idx="5">
                  <c:v>5.7919999999999998</c:v>
                </c:pt>
                <c:pt idx="6">
                  <c:v>11.558</c:v>
                </c:pt>
                <c:pt idx="7">
                  <c:v>10.916</c:v>
                </c:pt>
                <c:pt idx="8">
                  <c:v>6.5049999999999999</c:v>
                </c:pt>
                <c:pt idx="9">
                  <c:v>15.718</c:v>
                </c:pt>
                <c:pt idx="10">
                  <c:v>16.428000000000001</c:v>
                </c:pt>
                <c:pt idx="11">
                  <c:v>17.292999999999999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4-43F3-A5A1-C28B4262C27D}"/>
            </c:ext>
          </c:extLst>
        </c:ser>
        <c:ser>
          <c:idx val="2"/>
          <c:order val="2"/>
          <c:tx>
            <c:strRef>
              <c:f>SFD_AR29_Dilution9_25Apr2018_C1!$I$38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SFD_AR29_Dilution9_25Apr2018_C1!$P$38:$P$49</c:f>
              <c:numCache>
                <c:formatCode>General</c:formatCode>
                <c:ptCount val="12"/>
                <c:pt idx="0">
                  <c:v>1.33</c:v>
                </c:pt>
                <c:pt idx="1">
                  <c:v>0.35000000000000003</c:v>
                </c:pt>
                <c:pt idx="2">
                  <c:v>1</c:v>
                </c:pt>
                <c:pt idx="3">
                  <c:v>0.85000000000000009</c:v>
                </c:pt>
                <c:pt idx="4">
                  <c:v>2.7</c:v>
                </c:pt>
                <c:pt idx="5">
                  <c:v>0.3</c:v>
                </c:pt>
                <c:pt idx="6">
                  <c:v>1.07</c:v>
                </c:pt>
                <c:pt idx="7">
                  <c:v>1.222</c:v>
                </c:pt>
                <c:pt idx="8">
                  <c:v>0.308</c:v>
                </c:pt>
                <c:pt idx="9">
                  <c:v>2.69</c:v>
                </c:pt>
                <c:pt idx="10">
                  <c:v>2.8570000000000002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4-43F3-A5A1-C28B4262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7122096"/>
        <c:axId val="336188808"/>
      </c:barChart>
      <c:catAx>
        <c:axId val="4571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188808"/>
        <c:crosses val="autoZero"/>
        <c:auto val="1"/>
        <c:lblAlgn val="ctr"/>
        <c:lblOffset val="100"/>
        <c:noMultiLvlLbl val="0"/>
      </c:catAx>
      <c:valAx>
        <c:axId val="33618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2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Dilution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SFD_AR29_Dilution9_25Apr2018_C1!$I$62</c:f>
              <c:strCache>
                <c:ptCount val="1"/>
                <c:pt idx="0">
                  <c:v>Syn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SFD_AR29_Dilution9_25Apr2018_C1!$E$62:$E$73</c:f>
              <c:strCache>
                <c:ptCount val="12"/>
                <c:pt idx="0">
                  <c:v>Micro10D1</c:v>
                </c:pt>
                <c:pt idx="1">
                  <c:v>Micro10D2</c:v>
                </c:pt>
                <c:pt idx="2">
                  <c:v>Micro10D3</c:v>
                </c:pt>
                <c:pt idx="3">
                  <c:v>Micro10L1</c:v>
                </c:pt>
                <c:pt idx="4">
                  <c:v>Micro10L2</c:v>
                </c:pt>
                <c:pt idx="5">
                  <c:v>Micro10L3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SFD_AR29_Dilution9_25Apr2018_C1!$P$62:$P$73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2.5499999999999998</c:v>
                </c:pt>
                <c:pt idx="2">
                  <c:v>5.3500000000000005</c:v>
                </c:pt>
                <c:pt idx="3">
                  <c:v>3.23</c:v>
                </c:pt>
                <c:pt idx="4">
                  <c:v>2.5</c:v>
                </c:pt>
                <c:pt idx="5">
                  <c:v>0.435</c:v>
                </c:pt>
                <c:pt idx="6">
                  <c:v>1.4379999999999999</c:v>
                </c:pt>
                <c:pt idx="7">
                  <c:v>1.5229999999999999</c:v>
                </c:pt>
                <c:pt idx="8">
                  <c:v>0.96799999999999997</c:v>
                </c:pt>
                <c:pt idx="9">
                  <c:v>1.57</c:v>
                </c:pt>
                <c:pt idx="10">
                  <c:v>1.502</c:v>
                </c:pt>
                <c:pt idx="11">
                  <c:v>1.5249999999999999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6-4EB4-A408-1A4CB5BBE70D}"/>
            </c:ext>
          </c:extLst>
        </c:ser>
        <c:ser>
          <c:idx val="2"/>
          <c:order val="1"/>
          <c:tx>
            <c:strRef>
              <c:f>SFD_AR29_Dilution9_25Apr2018_C1!$I$38</c:f>
              <c:strCache>
                <c:ptCount val="1"/>
                <c:pt idx="0">
                  <c:v>nanoeuk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SFD_AR29_Dilution9_25Apr2018_C1!$P$38:$P$49</c:f>
              <c:numCache>
                <c:formatCode>General</c:formatCode>
                <c:ptCount val="12"/>
                <c:pt idx="0">
                  <c:v>1.33</c:v>
                </c:pt>
                <c:pt idx="1">
                  <c:v>0.35000000000000003</c:v>
                </c:pt>
                <c:pt idx="2">
                  <c:v>1</c:v>
                </c:pt>
                <c:pt idx="3">
                  <c:v>0.85000000000000009</c:v>
                </c:pt>
                <c:pt idx="4">
                  <c:v>2.7</c:v>
                </c:pt>
                <c:pt idx="5">
                  <c:v>0.3</c:v>
                </c:pt>
                <c:pt idx="6">
                  <c:v>1.07</c:v>
                </c:pt>
                <c:pt idx="7">
                  <c:v>1.222</c:v>
                </c:pt>
                <c:pt idx="8">
                  <c:v>0.308</c:v>
                </c:pt>
                <c:pt idx="9">
                  <c:v>2.69</c:v>
                </c:pt>
                <c:pt idx="10">
                  <c:v>2.8570000000000002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96-4EB4-A408-1A4CB5BB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7122096"/>
        <c:axId val="336188808"/>
      </c:barChart>
      <c:catAx>
        <c:axId val="4571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188808"/>
        <c:crosses val="autoZero"/>
        <c:auto val="1"/>
        <c:lblAlgn val="ctr"/>
        <c:lblOffset val="100"/>
        <c:noMultiLvlLbl val="0"/>
      </c:catAx>
      <c:valAx>
        <c:axId val="33618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2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274320</xdr:colOff>
      <xdr:row>33</xdr:row>
      <xdr:rowOff>102870</xdr:rowOff>
    </xdr:from>
    <xdr:to>
      <xdr:col>20</xdr:col>
      <xdr:colOff>579120</xdr:colOff>
      <xdr:row>48</xdr:row>
      <xdr:rowOff>102870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</xdr:colOff>
      <xdr:row>52</xdr:row>
      <xdr:rowOff>144780</xdr:rowOff>
    </xdr:from>
    <xdr:to>
      <xdr:col>24</xdr:col>
      <xdr:colOff>358140</xdr:colOff>
      <xdr:row>67</xdr:row>
      <xdr:rowOff>144780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tabSelected="1" topLeftCell="A51" workbookViewId="0">
      <selection activeCell="L36" sqref="L36"/>
    </sheetView>
  </sheetViews>
  <sheetFormatPr defaultRowHeight="14.4" x14ac:dyDescent="0.3"/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</row>
    <row r="2" spans="1:32" x14ac:dyDescent="0.3">
      <c r="A2" t="s">
        <v>30</v>
      </c>
      <c r="B2" t="s">
        <v>31</v>
      </c>
      <c r="C2" t="s">
        <v>32</v>
      </c>
      <c r="D2" t="s">
        <v>63</v>
      </c>
      <c r="E2" t="s">
        <v>64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74497</v>
      </c>
      <c r="M2">
        <v>400</v>
      </c>
      <c r="N2">
        <v>186.24299999999999</v>
      </c>
      <c r="Q2">
        <v>100</v>
      </c>
      <c r="R2">
        <v>100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x14ac:dyDescent="0.3">
      <c r="A3" t="s">
        <v>30</v>
      </c>
      <c r="B3" t="s">
        <v>31</v>
      </c>
      <c r="C3" t="s">
        <v>32</v>
      </c>
      <c r="D3" t="s">
        <v>65</v>
      </c>
      <c r="E3" t="s">
        <v>66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79339</v>
      </c>
      <c r="M3">
        <v>400</v>
      </c>
      <c r="N3">
        <v>198.34800000000001</v>
      </c>
      <c r="Q3">
        <v>100</v>
      </c>
      <c r="R3">
        <v>100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x14ac:dyDescent="0.3">
      <c r="A4" t="s">
        <v>30</v>
      </c>
      <c r="B4" t="s">
        <v>31</v>
      </c>
      <c r="C4" t="s">
        <v>32</v>
      </c>
      <c r="D4" t="s">
        <v>67</v>
      </c>
      <c r="E4" t="s">
        <v>68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73933</v>
      </c>
      <c r="M4">
        <v>400</v>
      </c>
      <c r="N4">
        <v>184.833</v>
      </c>
      <c r="Q4">
        <v>100</v>
      </c>
      <c r="R4">
        <v>100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x14ac:dyDescent="0.3">
      <c r="A5" t="s">
        <v>30</v>
      </c>
      <c r="B5" t="s">
        <v>31</v>
      </c>
      <c r="C5" t="s">
        <v>32</v>
      </c>
      <c r="D5" t="s">
        <v>57</v>
      </c>
      <c r="E5" t="s">
        <v>58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80190</v>
      </c>
      <c r="M5">
        <v>400</v>
      </c>
      <c r="N5">
        <v>200.47499999999999</v>
      </c>
      <c r="Q5">
        <v>100</v>
      </c>
      <c r="R5">
        <v>100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x14ac:dyDescent="0.3">
      <c r="A6" t="s">
        <v>30</v>
      </c>
      <c r="B6" t="s">
        <v>31</v>
      </c>
      <c r="C6" t="s">
        <v>32</v>
      </c>
      <c r="D6" t="s">
        <v>59</v>
      </c>
      <c r="E6" t="s">
        <v>60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74646</v>
      </c>
      <c r="M6">
        <v>400</v>
      </c>
      <c r="N6">
        <v>186.61500000000001</v>
      </c>
      <c r="Q6">
        <v>100</v>
      </c>
      <c r="R6">
        <v>100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x14ac:dyDescent="0.3">
      <c r="A7" t="s">
        <v>30</v>
      </c>
      <c r="B7" t="s">
        <v>31</v>
      </c>
      <c r="C7" t="s">
        <v>32</v>
      </c>
      <c r="D7" t="s">
        <v>61</v>
      </c>
      <c r="E7" t="s">
        <v>62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74445</v>
      </c>
      <c r="M7">
        <v>400</v>
      </c>
      <c r="N7">
        <v>186.113</v>
      </c>
      <c r="Q7">
        <v>100</v>
      </c>
      <c r="R7">
        <v>100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x14ac:dyDescent="0.3">
      <c r="A8" t="s">
        <v>30</v>
      </c>
      <c r="B8" t="s">
        <v>31</v>
      </c>
      <c r="C8" t="s">
        <v>32</v>
      </c>
      <c r="D8" t="s">
        <v>51</v>
      </c>
      <c r="E8" t="s">
        <v>52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75642</v>
      </c>
      <c r="M8">
        <v>400</v>
      </c>
      <c r="N8">
        <v>189.10499999999999</v>
      </c>
      <c r="Q8">
        <v>100</v>
      </c>
      <c r="R8">
        <v>100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x14ac:dyDescent="0.3">
      <c r="A9" t="s">
        <v>30</v>
      </c>
      <c r="B9" t="s">
        <v>31</v>
      </c>
      <c r="C9" t="s">
        <v>32</v>
      </c>
      <c r="D9" t="s">
        <v>53</v>
      </c>
      <c r="E9" t="s">
        <v>54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76018</v>
      </c>
      <c r="M9">
        <v>400</v>
      </c>
      <c r="N9">
        <v>190.04499999999999</v>
      </c>
      <c r="Q9">
        <v>100</v>
      </c>
      <c r="R9">
        <v>100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x14ac:dyDescent="0.3">
      <c r="A10" t="s">
        <v>30</v>
      </c>
      <c r="B10" t="s">
        <v>31</v>
      </c>
      <c r="C10" t="s">
        <v>32</v>
      </c>
      <c r="D10" t="s">
        <v>55</v>
      </c>
      <c r="E10" t="s">
        <v>56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84141</v>
      </c>
      <c r="M10">
        <v>400</v>
      </c>
      <c r="N10">
        <v>210.352</v>
      </c>
      <c r="Q10">
        <v>100</v>
      </c>
      <c r="R10">
        <v>100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x14ac:dyDescent="0.3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77118</v>
      </c>
      <c r="M11">
        <v>400</v>
      </c>
      <c r="N11">
        <v>192.79499999999999</v>
      </c>
      <c r="Q11">
        <v>100</v>
      </c>
      <c r="R11">
        <v>100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x14ac:dyDescent="0.3">
      <c r="A12" t="s">
        <v>30</v>
      </c>
      <c r="B12" t="s">
        <v>31</v>
      </c>
      <c r="C12" t="s">
        <v>32</v>
      </c>
      <c r="D12" t="s">
        <v>47</v>
      </c>
      <c r="E12" t="s">
        <v>48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77058</v>
      </c>
      <c r="M12">
        <v>400</v>
      </c>
      <c r="N12">
        <v>192.64500000000001</v>
      </c>
      <c r="Q12">
        <v>100</v>
      </c>
      <c r="R12">
        <v>100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x14ac:dyDescent="0.3">
      <c r="A13" t="s">
        <v>30</v>
      </c>
      <c r="B13" t="s">
        <v>31</v>
      </c>
      <c r="C13" t="s">
        <v>32</v>
      </c>
      <c r="D13" t="s">
        <v>49</v>
      </c>
      <c r="E13" t="s">
        <v>50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76433</v>
      </c>
      <c r="M13">
        <v>400</v>
      </c>
      <c r="N13">
        <v>191.083</v>
      </c>
      <c r="Q13">
        <v>100</v>
      </c>
      <c r="R13">
        <v>100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x14ac:dyDescent="0.3">
      <c r="A14" t="s">
        <v>30</v>
      </c>
      <c r="B14" t="s">
        <v>31</v>
      </c>
      <c r="C14" t="s">
        <v>32</v>
      </c>
      <c r="D14" t="s">
        <v>63</v>
      </c>
      <c r="E14" t="s">
        <v>64</v>
      </c>
      <c r="F14" t="s">
        <v>1</v>
      </c>
      <c r="G14" t="s">
        <v>35</v>
      </c>
      <c r="I14" t="s">
        <v>38</v>
      </c>
      <c r="J14" t="s">
        <v>42</v>
      </c>
      <c r="L14">
        <v>1881</v>
      </c>
      <c r="M14">
        <v>400</v>
      </c>
      <c r="N14">
        <v>4.702</v>
      </c>
      <c r="Q14">
        <v>2.5249999999999999</v>
      </c>
      <c r="R14">
        <v>2.5249999999999999</v>
      </c>
      <c r="S14">
        <v>6538</v>
      </c>
      <c r="T14" t="s">
        <v>36</v>
      </c>
      <c r="U14">
        <v>2129</v>
      </c>
      <c r="V14" t="s">
        <v>36</v>
      </c>
      <c r="W14">
        <v>1700</v>
      </c>
      <c r="X14" t="s">
        <v>36</v>
      </c>
      <c r="Y14">
        <v>25922.73</v>
      </c>
      <c r="Z14" t="s">
        <v>36</v>
      </c>
      <c r="AA14">
        <v>396.49</v>
      </c>
      <c r="AB14" t="s">
        <v>36</v>
      </c>
      <c r="AC14">
        <v>1270.5899999999999</v>
      </c>
      <c r="AD14" t="s">
        <v>36</v>
      </c>
      <c r="AE14">
        <v>59.68</v>
      </c>
      <c r="AF14" t="s">
        <v>36</v>
      </c>
    </row>
    <row r="15" spans="1:32" x14ac:dyDescent="0.3">
      <c r="A15" t="s">
        <v>30</v>
      </c>
      <c r="B15" t="s">
        <v>31</v>
      </c>
      <c r="C15" t="s">
        <v>32</v>
      </c>
      <c r="D15" t="s">
        <v>65</v>
      </c>
      <c r="E15" t="s">
        <v>66</v>
      </c>
      <c r="F15" t="s">
        <v>1</v>
      </c>
      <c r="G15" t="s">
        <v>35</v>
      </c>
      <c r="I15" t="s">
        <v>38</v>
      </c>
      <c r="J15" t="s">
        <v>42</v>
      </c>
      <c r="L15">
        <v>773</v>
      </c>
      <c r="M15">
        <v>400</v>
      </c>
      <c r="N15">
        <v>1.9330000000000001</v>
      </c>
      <c r="Q15">
        <v>0.97399999999999998</v>
      </c>
      <c r="R15">
        <v>0.97399999999999998</v>
      </c>
      <c r="S15">
        <v>5916</v>
      </c>
      <c r="T15" t="s">
        <v>36</v>
      </c>
      <c r="U15">
        <v>2643</v>
      </c>
      <c r="V15" t="s">
        <v>36</v>
      </c>
      <c r="W15">
        <v>1975</v>
      </c>
      <c r="X15" t="s">
        <v>36</v>
      </c>
      <c r="Y15">
        <v>16672.18</v>
      </c>
      <c r="Z15" t="s">
        <v>36</v>
      </c>
      <c r="AA15">
        <v>281.79000000000002</v>
      </c>
      <c r="AB15" t="s">
        <v>36</v>
      </c>
      <c r="AC15">
        <v>1151.98</v>
      </c>
      <c r="AD15" t="s">
        <v>36</v>
      </c>
      <c r="AE15">
        <v>43.59</v>
      </c>
      <c r="AF15" t="s">
        <v>36</v>
      </c>
    </row>
    <row r="16" spans="1:32" x14ac:dyDescent="0.3">
      <c r="A16" t="s">
        <v>30</v>
      </c>
      <c r="B16" t="s">
        <v>31</v>
      </c>
      <c r="C16" t="s">
        <v>32</v>
      </c>
      <c r="D16" t="s">
        <v>67</v>
      </c>
      <c r="E16" t="s">
        <v>68</v>
      </c>
      <c r="F16" t="s">
        <v>1</v>
      </c>
      <c r="G16" t="s">
        <v>35</v>
      </c>
      <c r="I16" t="s">
        <v>38</v>
      </c>
      <c r="J16" t="s">
        <v>42</v>
      </c>
      <c r="L16">
        <v>1576</v>
      </c>
      <c r="M16">
        <v>400</v>
      </c>
      <c r="N16">
        <v>3.94</v>
      </c>
      <c r="Q16">
        <v>2.1320000000000001</v>
      </c>
      <c r="R16">
        <v>2.1320000000000001</v>
      </c>
      <c r="S16">
        <v>7061</v>
      </c>
      <c r="T16" t="s">
        <v>36</v>
      </c>
      <c r="U16">
        <v>2133</v>
      </c>
      <c r="V16" t="s">
        <v>36</v>
      </c>
      <c r="W16">
        <v>1677</v>
      </c>
      <c r="X16" t="s">
        <v>36</v>
      </c>
      <c r="Y16">
        <v>27021.71</v>
      </c>
      <c r="Z16" t="s">
        <v>36</v>
      </c>
      <c r="AA16">
        <v>382.7</v>
      </c>
      <c r="AB16" t="s">
        <v>36</v>
      </c>
      <c r="AC16">
        <v>1209.06</v>
      </c>
      <c r="AD16" t="s">
        <v>36</v>
      </c>
      <c r="AE16">
        <v>56.7</v>
      </c>
      <c r="AF16" t="s">
        <v>36</v>
      </c>
    </row>
    <row r="17" spans="1:32" x14ac:dyDescent="0.3">
      <c r="A17" t="s">
        <v>30</v>
      </c>
      <c r="B17" t="s">
        <v>31</v>
      </c>
      <c r="C17" t="s">
        <v>32</v>
      </c>
      <c r="D17" t="s">
        <v>57</v>
      </c>
      <c r="E17" t="s">
        <v>58</v>
      </c>
      <c r="F17" t="s">
        <v>1</v>
      </c>
      <c r="G17" t="s">
        <v>35</v>
      </c>
      <c r="I17" t="s">
        <v>38</v>
      </c>
      <c r="J17" t="s">
        <v>42</v>
      </c>
      <c r="L17">
        <v>1106</v>
      </c>
      <c r="M17">
        <v>400</v>
      </c>
      <c r="N17">
        <v>2.7650000000000001</v>
      </c>
      <c r="Q17">
        <v>1.379</v>
      </c>
      <c r="R17">
        <v>1.379</v>
      </c>
      <c r="S17">
        <v>7495</v>
      </c>
      <c r="T17" t="s">
        <v>36</v>
      </c>
      <c r="U17">
        <v>3076</v>
      </c>
      <c r="V17" t="s">
        <v>36</v>
      </c>
      <c r="W17">
        <v>2004</v>
      </c>
      <c r="X17" t="s">
        <v>36</v>
      </c>
      <c r="Y17">
        <v>16649.61</v>
      </c>
      <c r="Z17" t="s">
        <v>36</v>
      </c>
      <c r="AA17">
        <v>222.14</v>
      </c>
      <c r="AB17" t="s">
        <v>36</v>
      </c>
      <c r="AC17">
        <v>1716.11</v>
      </c>
      <c r="AD17" t="s">
        <v>36</v>
      </c>
      <c r="AE17">
        <v>55.79</v>
      </c>
      <c r="AF17" t="s">
        <v>36</v>
      </c>
    </row>
    <row r="18" spans="1:32" x14ac:dyDescent="0.3">
      <c r="A18" t="s">
        <v>30</v>
      </c>
      <c r="B18" t="s">
        <v>31</v>
      </c>
      <c r="C18" t="s">
        <v>32</v>
      </c>
      <c r="D18" t="s">
        <v>59</v>
      </c>
      <c r="E18" t="s">
        <v>60</v>
      </c>
      <c r="F18" t="s">
        <v>1</v>
      </c>
      <c r="G18" t="s">
        <v>35</v>
      </c>
      <c r="I18" t="s">
        <v>38</v>
      </c>
      <c r="J18" t="s">
        <v>42</v>
      </c>
      <c r="L18">
        <v>2108</v>
      </c>
      <c r="M18">
        <v>400</v>
      </c>
      <c r="N18">
        <v>5.27</v>
      </c>
      <c r="Q18">
        <v>2.8239999999999998</v>
      </c>
      <c r="R18">
        <v>2.8239999999999998</v>
      </c>
      <c r="S18">
        <v>10474</v>
      </c>
      <c r="T18" t="s">
        <v>36</v>
      </c>
      <c r="U18">
        <v>3385</v>
      </c>
      <c r="V18" t="s">
        <v>36</v>
      </c>
      <c r="W18">
        <v>1820</v>
      </c>
      <c r="X18" t="s">
        <v>36</v>
      </c>
      <c r="Y18">
        <v>33221.33</v>
      </c>
      <c r="Z18" t="s">
        <v>36</v>
      </c>
      <c r="AA18">
        <v>317.19</v>
      </c>
      <c r="AB18" t="s">
        <v>36</v>
      </c>
      <c r="AC18">
        <v>2934.81</v>
      </c>
      <c r="AD18" t="s">
        <v>36</v>
      </c>
      <c r="AE18">
        <v>86.71</v>
      </c>
      <c r="AF18" t="s">
        <v>36</v>
      </c>
    </row>
    <row r="19" spans="1:32" x14ac:dyDescent="0.3">
      <c r="A19" t="s">
        <v>30</v>
      </c>
      <c r="B19" t="s">
        <v>31</v>
      </c>
      <c r="C19" t="s">
        <v>32</v>
      </c>
      <c r="D19" t="s">
        <v>61</v>
      </c>
      <c r="E19" t="s">
        <v>62</v>
      </c>
      <c r="F19" t="s">
        <v>1</v>
      </c>
      <c r="G19" t="s">
        <v>35</v>
      </c>
      <c r="I19" t="s">
        <v>38</v>
      </c>
      <c r="J19" t="s">
        <v>42</v>
      </c>
      <c r="L19">
        <v>2443</v>
      </c>
      <c r="M19">
        <v>400</v>
      </c>
      <c r="N19">
        <v>6.1070000000000002</v>
      </c>
      <c r="Q19">
        <v>3.282</v>
      </c>
      <c r="R19">
        <v>3.282</v>
      </c>
      <c r="S19">
        <v>9687</v>
      </c>
      <c r="T19" t="s">
        <v>36</v>
      </c>
      <c r="U19">
        <v>3313</v>
      </c>
      <c r="V19" t="s">
        <v>36</v>
      </c>
      <c r="W19">
        <v>1726</v>
      </c>
      <c r="X19" t="s">
        <v>36</v>
      </c>
      <c r="Y19">
        <v>24220.400000000001</v>
      </c>
      <c r="Z19" t="s">
        <v>36</v>
      </c>
      <c r="AA19">
        <v>250.03</v>
      </c>
      <c r="AB19" t="s">
        <v>36</v>
      </c>
      <c r="AC19">
        <v>2839.18</v>
      </c>
      <c r="AD19" t="s">
        <v>36</v>
      </c>
      <c r="AE19">
        <v>85.7</v>
      </c>
      <c r="AF19" t="s">
        <v>36</v>
      </c>
    </row>
    <row r="20" spans="1:32" x14ac:dyDescent="0.3">
      <c r="A20" t="s">
        <v>30</v>
      </c>
      <c r="B20" t="s">
        <v>31</v>
      </c>
      <c r="C20" t="s">
        <v>32</v>
      </c>
      <c r="D20" t="s">
        <v>51</v>
      </c>
      <c r="E20" t="s">
        <v>52</v>
      </c>
      <c r="F20" t="s">
        <v>1</v>
      </c>
      <c r="G20" t="s">
        <v>35</v>
      </c>
      <c r="I20" t="s">
        <v>38</v>
      </c>
      <c r="J20" t="s">
        <v>42</v>
      </c>
      <c r="L20">
        <v>5061</v>
      </c>
      <c r="M20">
        <v>400</v>
      </c>
      <c r="N20">
        <v>12.653</v>
      </c>
      <c r="Q20">
        <v>6.6909999999999998</v>
      </c>
      <c r="R20">
        <v>6.6909999999999998</v>
      </c>
      <c r="S20">
        <v>13267</v>
      </c>
      <c r="T20" t="s">
        <v>36</v>
      </c>
      <c r="U20">
        <v>2710</v>
      </c>
      <c r="V20" t="s">
        <v>36</v>
      </c>
      <c r="W20">
        <v>1775</v>
      </c>
      <c r="X20" t="s">
        <v>36</v>
      </c>
      <c r="Y20">
        <v>32328.37</v>
      </c>
      <c r="Z20" t="s">
        <v>36</v>
      </c>
      <c r="AA20">
        <v>243.68</v>
      </c>
      <c r="AB20" t="s">
        <v>36</v>
      </c>
      <c r="AC20">
        <v>2143.84</v>
      </c>
      <c r="AD20" t="s">
        <v>36</v>
      </c>
      <c r="AE20">
        <v>79.11</v>
      </c>
      <c r="AF20" t="s">
        <v>36</v>
      </c>
    </row>
    <row r="21" spans="1:32" x14ac:dyDescent="0.3">
      <c r="A21" t="s">
        <v>30</v>
      </c>
      <c r="B21" t="s">
        <v>31</v>
      </c>
      <c r="C21" t="s">
        <v>32</v>
      </c>
      <c r="D21" t="s">
        <v>53</v>
      </c>
      <c r="E21" t="s">
        <v>54</v>
      </c>
      <c r="F21" t="s">
        <v>1</v>
      </c>
      <c r="G21" t="s">
        <v>35</v>
      </c>
      <c r="I21" t="s">
        <v>38</v>
      </c>
      <c r="J21" t="s">
        <v>42</v>
      </c>
      <c r="L21">
        <v>4862</v>
      </c>
      <c r="M21">
        <v>400</v>
      </c>
      <c r="N21">
        <v>12.154999999999999</v>
      </c>
      <c r="Q21">
        <v>6.3959999999999999</v>
      </c>
      <c r="R21">
        <v>6.3959999999999999</v>
      </c>
      <c r="S21">
        <v>15939</v>
      </c>
      <c r="T21" t="s">
        <v>36</v>
      </c>
      <c r="U21">
        <v>3389</v>
      </c>
      <c r="V21" t="s">
        <v>36</v>
      </c>
      <c r="W21">
        <v>1822</v>
      </c>
      <c r="X21" t="s">
        <v>36</v>
      </c>
      <c r="Y21">
        <v>39780.79</v>
      </c>
      <c r="Z21" t="s">
        <v>36</v>
      </c>
      <c r="AA21">
        <v>249.58</v>
      </c>
      <c r="AB21" t="s">
        <v>36</v>
      </c>
      <c r="AC21">
        <v>2905.9</v>
      </c>
      <c r="AD21" t="s">
        <v>36</v>
      </c>
      <c r="AE21">
        <v>85.74</v>
      </c>
      <c r="AF21" t="s">
        <v>36</v>
      </c>
    </row>
    <row r="22" spans="1:32" x14ac:dyDescent="0.3">
      <c r="A22" t="s">
        <v>30</v>
      </c>
      <c r="B22" t="s">
        <v>31</v>
      </c>
      <c r="C22" t="s">
        <v>32</v>
      </c>
      <c r="D22" t="s">
        <v>55</v>
      </c>
      <c r="E22" t="s">
        <v>56</v>
      </c>
      <c r="F22" t="s">
        <v>1</v>
      </c>
      <c r="G22" t="s">
        <v>35</v>
      </c>
      <c r="I22" t="s">
        <v>38</v>
      </c>
      <c r="J22" t="s">
        <v>42</v>
      </c>
      <c r="L22">
        <v>2728</v>
      </c>
      <c r="M22">
        <v>400</v>
      </c>
      <c r="N22">
        <v>6.82</v>
      </c>
      <c r="Q22">
        <v>3.242</v>
      </c>
      <c r="R22">
        <v>3.242</v>
      </c>
      <c r="S22">
        <v>9874</v>
      </c>
      <c r="T22" t="s">
        <v>36</v>
      </c>
      <c r="U22">
        <v>3052</v>
      </c>
      <c r="V22" t="s">
        <v>36</v>
      </c>
      <c r="W22">
        <v>2058</v>
      </c>
      <c r="X22" t="s">
        <v>36</v>
      </c>
      <c r="Y22">
        <v>25878.880000000001</v>
      </c>
      <c r="Z22" t="s">
        <v>36</v>
      </c>
      <c r="AA22">
        <v>262.08999999999997</v>
      </c>
      <c r="AB22" t="s">
        <v>36</v>
      </c>
      <c r="AC22">
        <v>1802.84</v>
      </c>
      <c r="AD22" t="s">
        <v>36</v>
      </c>
      <c r="AE22">
        <v>59.07</v>
      </c>
      <c r="AF22" t="s">
        <v>36</v>
      </c>
    </row>
    <row r="23" spans="1:32" x14ac:dyDescent="0.3">
      <c r="A23" t="s">
        <v>30</v>
      </c>
      <c r="B23" t="s">
        <v>31</v>
      </c>
      <c r="C23" t="s">
        <v>32</v>
      </c>
      <c r="D23" t="s">
        <v>33</v>
      </c>
      <c r="E23" t="s">
        <v>34</v>
      </c>
      <c r="F23" t="s">
        <v>1</v>
      </c>
      <c r="G23" t="s">
        <v>35</v>
      </c>
      <c r="I23" t="s">
        <v>38</v>
      </c>
      <c r="J23" t="s">
        <v>42</v>
      </c>
      <c r="L23">
        <v>7376</v>
      </c>
      <c r="M23">
        <v>400</v>
      </c>
      <c r="N23">
        <v>18.440000000000001</v>
      </c>
      <c r="Q23">
        <v>9.5649999999999995</v>
      </c>
      <c r="R23">
        <v>9.5649999999999995</v>
      </c>
      <c r="S23">
        <v>21638</v>
      </c>
      <c r="T23" t="s">
        <v>36</v>
      </c>
      <c r="U23">
        <v>5075</v>
      </c>
      <c r="V23" t="s">
        <v>36</v>
      </c>
      <c r="W23">
        <v>1678</v>
      </c>
      <c r="X23" t="s">
        <v>36</v>
      </c>
      <c r="Y23">
        <v>43571.82</v>
      </c>
      <c r="Z23" t="s">
        <v>36</v>
      </c>
      <c r="AA23">
        <v>201.37</v>
      </c>
      <c r="AB23" t="s">
        <v>36</v>
      </c>
      <c r="AC23">
        <v>4994.88</v>
      </c>
      <c r="AD23" t="s">
        <v>36</v>
      </c>
      <c r="AE23">
        <v>98.43</v>
      </c>
      <c r="AF23" t="s">
        <v>36</v>
      </c>
    </row>
    <row r="24" spans="1:32" x14ac:dyDescent="0.3">
      <c r="A24" t="s">
        <v>30</v>
      </c>
      <c r="B24" t="s">
        <v>31</v>
      </c>
      <c r="C24" t="s">
        <v>32</v>
      </c>
      <c r="D24" t="s">
        <v>47</v>
      </c>
      <c r="E24" t="s">
        <v>48</v>
      </c>
      <c r="F24" t="s">
        <v>1</v>
      </c>
      <c r="G24" t="s">
        <v>35</v>
      </c>
      <c r="I24" t="s">
        <v>38</v>
      </c>
      <c r="J24" t="s">
        <v>42</v>
      </c>
      <c r="L24">
        <v>7721</v>
      </c>
      <c r="M24">
        <v>400</v>
      </c>
      <c r="N24">
        <v>19.302</v>
      </c>
      <c r="Q24">
        <v>10.02</v>
      </c>
      <c r="R24">
        <v>10.02</v>
      </c>
      <c r="S24">
        <v>21125</v>
      </c>
      <c r="T24" t="s">
        <v>36</v>
      </c>
      <c r="U24">
        <v>4743</v>
      </c>
      <c r="V24" t="s">
        <v>36</v>
      </c>
      <c r="W24">
        <v>1796</v>
      </c>
      <c r="X24" t="s">
        <v>36</v>
      </c>
      <c r="Y24">
        <v>42863.11</v>
      </c>
      <c r="Z24" t="s">
        <v>36</v>
      </c>
      <c r="AA24">
        <v>202.9</v>
      </c>
      <c r="AB24" t="s">
        <v>36</v>
      </c>
      <c r="AC24">
        <v>4558.99</v>
      </c>
      <c r="AD24" t="s">
        <v>36</v>
      </c>
      <c r="AE24">
        <v>96.12</v>
      </c>
      <c r="AF24" t="s">
        <v>36</v>
      </c>
    </row>
    <row r="25" spans="1:32" x14ac:dyDescent="0.3">
      <c r="A25" t="s">
        <v>30</v>
      </c>
      <c r="B25" t="s">
        <v>31</v>
      </c>
      <c r="C25" t="s">
        <v>32</v>
      </c>
      <c r="D25" t="s">
        <v>49</v>
      </c>
      <c r="E25" t="s">
        <v>50</v>
      </c>
      <c r="F25" t="s">
        <v>1</v>
      </c>
      <c r="G25" t="s">
        <v>35</v>
      </c>
      <c r="I25" t="s">
        <v>38</v>
      </c>
      <c r="J25" t="s">
        <v>42</v>
      </c>
      <c r="L25">
        <v>7883</v>
      </c>
      <c r="M25">
        <v>400</v>
      </c>
      <c r="N25">
        <v>19.707999999999998</v>
      </c>
      <c r="Q25">
        <v>10.314</v>
      </c>
      <c r="R25">
        <v>10.314</v>
      </c>
      <c r="S25">
        <v>19051</v>
      </c>
      <c r="T25" t="s">
        <v>36</v>
      </c>
      <c r="U25">
        <v>4648</v>
      </c>
      <c r="V25" t="s">
        <v>36</v>
      </c>
      <c r="W25">
        <v>5596</v>
      </c>
      <c r="X25" t="s">
        <v>36</v>
      </c>
      <c r="Y25">
        <v>41723.599999999999</v>
      </c>
      <c r="Z25" t="s">
        <v>36</v>
      </c>
      <c r="AA25">
        <v>219</v>
      </c>
      <c r="AB25" t="s">
        <v>36</v>
      </c>
      <c r="AC25">
        <v>4283.2299999999996</v>
      </c>
      <c r="AD25" t="s">
        <v>36</v>
      </c>
      <c r="AE25">
        <v>92.15</v>
      </c>
      <c r="AF25" t="s">
        <v>36</v>
      </c>
    </row>
    <row r="26" spans="1:32" x14ac:dyDescent="0.3">
      <c r="A26" t="s">
        <v>30</v>
      </c>
      <c r="B26" t="s">
        <v>31</v>
      </c>
      <c r="C26" t="s">
        <v>32</v>
      </c>
      <c r="D26" t="s">
        <v>63</v>
      </c>
      <c r="E26" t="s">
        <v>64</v>
      </c>
      <c r="F26" t="s">
        <v>1</v>
      </c>
      <c r="G26" t="s">
        <v>35</v>
      </c>
      <c r="I26" t="s">
        <v>38</v>
      </c>
      <c r="J26" t="s">
        <v>39</v>
      </c>
      <c r="K26" t="s">
        <v>40</v>
      </c>
      <c r="L26">
        <v>1881</v>
      </c>
      <c r="M26">
        <v>400</v>
      </c>
      <c r="N26">
        <v>4.702</v>
      </c>
      <c r="Q26">
        <v>2.5249999999999999</v>
      </c>
      <c r="R26">
        <v>2.5249999999999999</v>
      </c>
      <c r="S26">
        <v>464</v>
      </c>
      <c r="T26">
        <v>5987</v>
      </c>
      <c r="U26">
        <v>250</v>
      </c>
      <c r="V26">
        <v>3582</v>
      </c>
      <c r="W26">
        <v>374</v>
      </c>
      <c r="X26">
        <v>3825</v>
      </c>
      <c r="Y26">
        <v>2254.83</v>
      </c>
      <c r="Z26">
        <v>15180.48</v>
      </c>
      <c r="AA26">
        <v>485.7</v>
      </c>
      <c r="AB26">
        <v>253.56</v>
      </c>
      <c r="AC26">
        <v>191.26</v>
      </c>
      <c r="AD26">
        <v>1942.21</v>
      </c>
      <c r="AE26">
        <v>76.5</v>
      </c>
      <c r="AF26">
        <v>54.22</v>
      </c>
    </row>
    <row r="27" spans="1:32" x14ac:dyDescent="0.3">
      <c r="A27" t="s">
        <v>30</v>
      </c>
      <c r="B27" t="s">
        <v>31</v>
      </c>
      <c r="C27" t="s">
        <v>32</v>
      </c>
      <c r="D27" t="s">
        <v>65</v>
      </c>
      <c r="E27" t="s">
        <v>66</v>
      </c>
      <c r="F27" t="s">
        <v>1</v>
      </c>
      <c r="G27" t="s">
        <v>35</v>
      </c>
      <c r="I27" t="s">
        <v>38</v>
      </c>
      <c r="J27" t="s">
        <v>39</v>
      </c>
      <c r="K27" t="s">
        <v>40</v>
      </c>
      <c r="L27">
        <v>773</v>
      </c>
      <c r="M27">
        <v>400</v>
      </c>
      <c r="N27">
        <v>1.9330000000000001</v>
      </c>
      <c r="Q27">
        <v>0.97399999999999998</v>
      </c>
      <c r="R27">
        <v>0.97399999999999998</v>
      </c>
      <c r="S27">
        <v>731</v>
      </c>
      <c r="T27">
        <v>5650</v>
      </c>
      <c r="U27">
        <v>375</v>
      </c>
      <c r="V27">
        <v>3157</v>
      </c>
      <c r="W27">
        <v>400</v>
      </c>
      <c r="X27">
        <v>2708</v>
      </c>
      <c r="Y27">
        <v>1846.89</v>
      </c>
      <c r="Z27">
        <v>12143.8</v>
      </c>
      <c r="AA27">
        <v>252.62</v>
      </c>
      <c r="AB27">
        <v>214.93</v>
      </c>
      <c r="AC27">
        <v>299.49</v>
      </c>
      <c r="AD27">
        <v>2876.24</v>
      </c>
      <c r="AE27">
        <v>79.86</v>
      </c>
      <c r="AF27">
        <v>91.11</v>
      </c>
    </row>
    <row r="28" spans="1:32" x14ac:dyDescent="0.3">
      <c r="A28" t="s">
        <v>30</v>
      </c>
      <c r="B28" t="s">
        <v>31</v>
      </c>
      <c r="C28" t="s">
        <v>32</v>
      </c>
      <c r="D28" t="s">
        <v>67</v>
      </c>
      <c r="E28" t="s">
        <v>68</v>
      </c>
      <c r="F28" t="s">
        <v>1</v>
      </c>
      <c r="G28" t="s">
        <v>35</v>
      </c>
      <c r="I28" t="s">
        <v>38</v>
      </c>
      <c r="J28" t="s">
        <v>39</v>
      </c>
      <c r="K28" t="s">
        <v>40</v>
      </c>
      <c r="L28">
        <v>1576</v>
      </c>
      <c r="M28">
        <v>400</v>
      </c>
      <c r="N28">
        <v>3.94</v>
      </c>
      <c r="Q28">
        <v>2.1320000000000001</v>
      </c>
      <c r="R28">
        <v>2.1320000000000001</v>
      </c>
      <c r="S28">
        <v>636</v>
      </c>
      <c r="T28">
        <v>6970</v>
      </c>
      <c r="U28">
        <v>242</v>
      </c>
      <c r="V28">
        <v>3340</v>
      </c>
      <c r="W28">
        <v>274</v>
      </c>
      <c r="X28">
        <v>3219</v>
      </c>
      <c r="Y28">
        <v>5403.78</v>
      </c>
      <c r="Z28">
        <v>27208.07</v>
      </c>
      <c r="AA28">
        <v>849.56</v>
      </c>
      <c r="AB28">
        <v>390.34</v>
      </c>
      <c r="AC28">
        <v>187.55</v>
      </c>
      <c r="AD28">
        <v>1855.47</v>
      </c>
      <c r="AE28">
        <v>77.5</v>
      </c>
      <c r="AF28">
        <v>55.55</v>
      </c>
    </row>
    <row r="29" spans="1:32" x14ac:dyDescent="0.3">
      <c r="A29" t="s">
        <v>30</v>
      </c>
      <c r="B29" t="s">
        <v>31</v>
      </c>
      <c r="C29" t="s">
        <v>32</v>
      </c>
      <c r="D29" t="s">
        <v>57</v>
      </c>
      <c r="E29" t="s">
        <v>58</v>
      </c>
      <c r="F29" t="s">
        <v>1</v>
      </c>
      <c r="G29" t="s">
        <v>35</v>
      </c>
      <c r="I29" t="s">
        <v>38</v>
      </c>
      <c r="J29" t="s">
        <v>39</v>
      </c>
      <c r="K29" t="s">
        <v>40</v>
      </c>
      <c r="L29">
        <v>1106</v>
      </c>
      <c r="M29">
        <v>400</v>
      </c>
      <c r="N29">
        <v>2.7650000000000001</v>
      </c>
      <c r="Q29">
        <v>1.379</v>
      </c>
      <c r="R29">
        <v>1.379</v>
      </c>
      <c r="S29">
        <v>862</v>
      </c>
      <c r="T29">
        <v>7549</v>
      </c>
      <c r="U29">
        <v>489</v>
      </c>
      <c r="V29">
        <v>3721</v>
      </c>
      <c r="W29">
        <v>495</v>
      </c>
      <c r="X29">
        <v>6586</v>
      </c>
      <c r="Y29">
        <v>2360.1999999999998</v>
      </c>
      <c r="Z29">
        <v>20489.240000000002</v>
      </c>
      <c r="AA29">
        <v>273.79000000000002</v>
      </c>
      <c r="AB29">
        <v>271.41000000000003</v>
      </c>
      <c r="AC29">
        <v>435.88</v>
      </c>
      <c r="AD29">
        <v>3598.27</v>
      </c>
      <c r="AE29">
        <v>89.23</v>
      </c>
      <c r="AF29">
        <v>96.71</v>
      </c>
    </row>
    <row r="30" spans="1:32" x14ac:dyDescent="0.3">
      <c r="A30" t="s">
        <v>30</v>
      </c>
      <c r="B30" t="s">
        <v>31</v>
      </c>
      <c r="C30" t="s">
        <v>32</v>
      </c>
      <c r="D30" t="s">
        <v>59</v>
      </c>
      <c r="E30" t="s">
        <v>60</v>
      </c>
      <c r="F30" t="s">
        <v>1</v>
      </c>
      <c r="G30" t="s">
        <v>35</v>
      </c>
      <c r="I30" t="s">
        <v>38</v>
      </c>
      <c r="J30" t="s">
        <v>39</v>
      </c>
      <c r="K30" t="s">
        <v>40</v>
      </c>
      <c r="L30">
        <v>2108</v>
      </c>
      <c r="M30">
        <v>400</v>
      </c>
      <c r="N30">
        <v>5.27</v>
      </c>
      <c r="Q30">
        <v>2.8239999999999998</v>
      </c>
      <c r="R30">
        <v>2.8239999999999998</v>
      </c>
      <c r="S30">
        <v>716</v>
      </c>
      <c r="T30">
        <v>7611</v>
      </c>
      <c r="U30">
        <v>356</v>
      </c>
      <c r="V30">
        <v>4208</v>
      </c>
      <c r="W30">
        <v>374</v>
      </c>
      <c r="X30">
        <v>4577</v>
      </c>
      <c r="Y30">
        <v>5568.82</v>
      </c>
      <c r="Z30">
        <v>20777.919999999998</v>
      </c>
      <c r="AA30">
        <v>777.99</v>
      </c>
      <c r="AB30">
        <v>273</v>
      </c>
      <c r="AC30">
        <v>255.01</v>
      </c>
      <c r="AD30">
        <v>2691.66</v>
      </c>
      <c r="AE30">
        <v>71.63</v>
      </c>
      <c r="AF30">
        <v>63.97</v>
      </c>
    </row>
    <row r="31" spans="1:32" x14ac:dyDescent="0.3">
      <c r="A31" t="s">
        <v>30</v>
      </c>
      <c r="B31" t="s">
        <v>31</v>
      </c>
      <c r="C31" t="s">
        <v>32</v>
      </c>
      <c r="D31" t="s">
        <v>61</v>
      </c>
      <c r="E31" t="s">
        <v>62</v>
      </c>
      <c r="F31" t="s">
        <v>1</v>
      </c>
      <c r="G31" t="s">
        <v>35</v>
      </c>
      <c r="I31" t="s">
        <v>38</v>
      </c>
      <c r="J31" t="s">
        <v>39</v>
      </c>
      <c r="K31" t="s">
        <v>40</v>
      </c>
      <c r="L31">
        <v>2443</v>
      </c>
      <c r="M31">
        <v>400</v>
      </c>
      <c r="N31">
        <v>6.1070000000000002</v>
      </c>
      <c r="Q31">
        <v>3.282</v>
      </c>
      <c r="R31">
        <v>3.282</v>
      </c>
      <c r="S31">
        <v>628</v>
      </c>
      <c r="T31">
        <v>7520</v>
      </c>
      <c r="U31">
        <v>342</v>
      </c>
      <c r="V31">
        <v>4327</v>
      </c>
      <c r="W31">
        <v>374</v>
      </c>
      <c r="X31">
        <v>4822</v>
      </c>
      <c r="Y31">
        <v>3064.32</v>
      </c>
      <c r="Z31">
        <v>21627.31</v>
      </c>
      <c r="AA31">
        <v>487.71</v>
      </c>
      <c r="AB31">
        <v>287.58999999999997</v>
      </c>
      <c r="AC31">
        <v>256.49</v>
      </c>
      <c r="AD31">
        <v>2799.15</v>
      </c>
      <c r="AE31">
        <v>75</v>
      </c>
      <c r="AF31">
        <v>64.69</v>
      </c>
    </row>
    <row r="32" spans="1:32" x14ac:dyDescent="0.3">
      <c r="A32" t="s">
        <v>30</v>
      </c>
      <c r="B32" t="s">
        <v>31</v>
      </c>
      <c r="C32" t="s">
        <v>32</v>
      </c>
      <c r="D32" t="s">
        <v>51</v>
      </c>
      <c r="E32" t="s">
        <v>52</v>
      </c>
      <c r="F32" t="s">
        <v>1</v>
      </c>
      <c r="G32" t="s">
        <v>35</v>
      </c>
      <c r="I32" t="s">
        <v>38</v>
      </c>
      <c r="J32" t="s">
        <v>39</v>
      </c>
      <c r="K32" t="s">
        <v>40</v>
      </c>
      <c r="L32">
        <v>5061</v>
      </c>
      <c r="M32">
        <v>400</v>
      </c>
      <c r="N32">
        <v>12.653</v>
      </c>
      <c r="Q32">
        <v>6.6909999999999998</v>
      </c>
      <c r="R32">
        <v>6.6909999999999998</v>
      </c>
      <c r="S32">
        <v>924</v>
      </c>
      <c r="T32">
        <v>11725</v>
      </c>
      <c r="U32">
        <v>318</v>
      </c>
      <c r="V32">
        <v>4062</v>
      </c>
      <c r="W32">
        <v>496</v>
      </c>
      <c r="X32">
        <v>3681</v>
      </c>
      <c r="Y32">
        <v>3831.9</v>
      </c>
      <c r="Z32">
        <v>27464.5</v>
      </c>
      <c r="AA32">
        <v>414.56</v>
      </c>
      <c r="AB32">
        <v>234.24</v>
      </c>
      <c r="AC32">
        <v>283.18</v>
      </c>
      <c r="AD32">
        <v>3383.29</v>
      </c>
      <c r="AE32">
        <v>89.05</v>
      </c>
      <c r="AF32">
        <v>83.29</v>
      </c>
    </row>
    <row r="33" spans="1:32" x14ac:dyDescent="0.3">
      <c r="A33" t="s">
        <v>30</v>
      </c>
      <c r="B33" t="s">
        <v>31</v>
      </c>
      <c r="C33" t="s">
        <v>32</v>
      </c>
      <c r="D33" t="s">
        <v>53</v>
      </c>
      <c r="E33" t="s">
        <v>54</v>
      </c>
      <c r="F33" t="s">
        <v>1</v>
      </c>
      <c r="G33" t="s">
        <v>35</v>
      </c>
      <c r="I33" t="s">
        <v>38</v>
      </c>
      <c r="J33" t="s">
        <v>39</v>
      </c>
      <c r="K33" t="s">
        <v>40</v>
      </c>
      <c r="L33">
        <v>4862</v>
      </c>
      <c r="M33">
        <v>400</v>
      </c>
      <c r="N33">
        <v>12.154999999999999</v>
      </c>
      <c r="Q33">
        <v>6.3959999999999999</v>
      </c>
      <c r="R33">
        <v>6.3959999999999999</v>
      </c>
      <c r="S33">
        <v>1042</v>
      </c>
      <c r="T33">
        <v>12891</v>
      </c>
      <c r="U33">
        <v>370</v>
      </c>
      <c r="V33">
        <v>4251</v>
      </c>
      <c r="W33">
        <v>591</v>
      </c>
      <c r="X33">
        <v>3630</v>
      </c>
      <c r="Y33">
        <v>4571.3999999999996</v>
      </c>
      <c r="Z33">
        <v>38876.75</v>
      </c>
      <c r="AA33">
        <v>438.78</v>
      </c>
      <c r="AB33">
        <v>301.57</v>
      </c>
      <c r="AC33">
        <v>311.35000000000002</v>
      </c>
      <c r="AD33">
        <v>3511.54</v>
      </c>
      <c r="AE33">
        <v>84.15</v>
      </c>
      <c r="AF33">
        <v>82.6</v>
      </c>
    </row>
    <row r="34" spans="1:32" x14ac:dyDescent="0.3">
      <c r="A34" t="s">
        <v>30</v>
      </c>
      <c r="B34" t="s">
        <v>31</v>
      </c>
      <c r="C34" t="s">
        <v>32</v>
      </c>
      <c r="D34" t="s">
        <v>55</v>
      </c>
      <c r="E34" t="s">
        <v>56</v>
      </c>
      <c r="F34" t="s">
        <v>1</v>
      </c>
      <c r="G34" t="s">
        <v>35</v>
      </c>
      <c r="I34" t="s">
        <v>38</v>
      </c>
      <c r="J34" t="s">
        <v>39</v>
      </c>
      <c r="K34" t="s">
        <v>40</v>
      </c>
      <c r="L34">
        <v>2728</v>
      </c>
      <c r="M34">
        <v>400</v>
      </c>
      <c r="N34">
        <v>6.82</v>
      </c>
      <c r="Q34">
        <v>3.242</v>
      </c>
      <c r="R34">
        <v>3.242</v>
      </c>
      <c r="S34">
        <v>1341</v>
      </c>
      <c r="T34">
        <v>10639</v>
      </c>
      <c r="U34">
        <v>481</v>
      </c>
      <c r="V34">
        <v>3763</v>
      </c>
      <c r="W34">
        <v>518</v>
      </c>
      <c r="X34">
        <v>6318</v>
      </c>
      <c r="Y34">
        <v>4809.43</v>
      </c>
      <c r="Z34">
        <v>28925.52</v>
      </c>
      <c r="AA34">
        <v>358.72</v>
      </c>
      <c r="AB34">
        <v>271.88</v>
      </c>
      <c r="AC34">
        <v>480.36</v>
      </c>
      <c r="AD34">
        <v>4363.29</v>
      </c>
      <c r="AE34">
        <v>99.97</v>
      </c>
      <c r="AF34">
        <v>115.97</v>
      </c>
    </row>
    <row r="35" spans="1:32" x14ac:dyDescent="0.3">
      <c r="A35" t="s">
        <v>30</v>
      </c>
      <c r="B35" t="s">
        <v>31</v>
      </c>
      <c r="C35" t="s">
        <v>32</v>
      </c>
      <c r="D35" t="s">
        <v>33</v>
      </c>
      <c r="E35" t="s">
        <v>34</v>
      </c>
      <c r="F35" t="s">
        <v>1</v>
      </c>
      <c r="G35" t="s">
        <v>35</v>
      </c>
      <c r="I35" t="s">
        <v>38</v>
      </c>
      <c r="J35" t="s">
        <v>39</v>
      </c>
      <c r="K35" t="s">
        <v>40</v>
      </c>
      <c r="L35">
        <v>7376</v>
      </c>
      <c r="M35">
        <v>400</v>
      </c>
      <c r="N35">
        <v>18.440000000000001</v>
      </c>
      <c r="Q35">
        <v>9.5649999999999995</v>
      </c>
      <c r="R35">
        <v>9.5649999999999995</v>
      </c>
      <c r="S35">
        <v>1080</v>
      </c>
      <c r="T35">
        <v>13053</v>
      </c>
      <c r="U35">
        <v>431</v>
      </c>
      <c r="V35">
        <v>4944</v>
      </c>
      <c r="W35">
        <v>496</v>
      </c>
      <c r="X35">
        <v>4214</v>
      </c>
      <c r="Y35">
        <v>3947.35</v>
      </c>
      <c r="Z35">
        <v>29042</v>
      </c>
      <c r="AA35">
        <v>365.33</v>
      </c>
      <c r="AB35">
        <v>222.5</v>
      </c>
      <c r="AC35">
        <v>336.55</v>
      </c>
      <c r="AD35">
        <v>3409.24</v>
      </c>
      <c r="AE35">
        <v>78.09</v>
      </c>
      <c r="AF35">
        <v>68.959999999999994</v>
      </c>
    </row>
    <row r="36" spans="1:32" x14ac:dyDescent="0.3">
      <c r="A36" t="s">
        <v>30</v>
      </c>
      <c r="B36" t="s">
        <v>31</v>
      </c>
      <c r="C36" t="s">
        <v>32</v>
      </c>
      <c r="D36" t="s">
        <v>47</v>
      </c>
      <c r="E36" t="s">
        <v>48</v>
      </c>
      <c r="F36" t="s">
        <v>1</v>
      </c>
      <c r="G36" t="s">
        <v>35</v>
      </c>
      <c r="I36" t="s">
        <v>38</v>
      </c>
      <c r="J36" t="s">
        <v>39</v>
      </c>
      <c r="K36" t="s">
        <v>40</v>
      </c>
      <c r="L36">
        <v>7721</v>
      </c>
      <c r="M36">
        <v>400</v>
      </c>
      <c r="N36">
        <v>19.302</v>
      </c>
      <c r="Q36">
        <v>10.02</v>
      </c>
      <c r="R36">
        <v>10.02</v>
      </c>
      <c r="S36">
        <v>1060</v>
      </c>
      <c r="T36">
        <v>13340</v>
      </c>
      <c r="U36">
        <v>422</v>
      </c>
      <c r="V36">
        <v>4836</v>
      </c>
      <c r="W36">
        <v>510</v>
      </c>
      <c r="X36">
        <v>3994</v>
      </c>
      <c r="Y36">
        <v>4123.3900000000003</v>
      </c>
      <c r="Z36">
        <v>30029.01</v>
      </c>
      <c r="AA36">
        <v>389.06</v>
      </c>
      <c r="AB36">
        <v>225.11</v>
      </c>
      <c r="AC36">
        <v>330.62</v>
      </c>
      <c r="AD36">
        <v>3378.85</v>
      </c>
      <c r="AE36">
        <v>78.349999999999994</v>
      </c>
      <c r="AF36">
        <v>69.87</v>
      </c>
    </row>
    <row r="37" spans="1:32" x14ac:dyDescent="0.3">
      <c r="A37" t="s">
        <v>30</v>
      </c>
      <c r="B37" t="s">
        <v>31</v>
      </c>
      <c r="C37" t="s">
        <v>32</v>
      </c>
      <c r="D37" t="s">
        <v>49</v>
      </c>
      <c r="E37" t="s">
        <v>50</v>
      </c>
      <c r="F37" t="s">
        <v>1</v>
      </c>
      <c r="G37" t="s">
        <v>35</v>
      </c>
      <c r="I37" t="s">
        <v>38</v>
      </c>
      <c r="J37" t="s">
        <v>39</v>
      </c>
      <c r="K37" t="s">
        <v>40</v>
      </c>
      <c r="L37">
        <v>7883</v>
      </c>
      <c r="M37">
        <v>400</v>
      </c>
      <c r="N37">
        <v>19.707999999999998</v>
      </c>
      <c r="Q37">
        <v>10.314</v>
      </c>
      <c r="R37">
        <v>10.314</v>
      </c>
      <c r="S37">
        <v>1333</v>
      </c>
      <c r="T37">
        <v>11461</v>
      </c>
      <c r="U37">
        <v>404</v>
      </c>
      <c r="V37">
        <v>4434</v>
      </c>
      <c r="W37">
        <v>433</v>
      </c>
      <c r="X37">
        <v>4327</v>
      </c>
      <c r="Y37">
        <v>6452.39</v>
      </c>
      <c r="Z37">
        <v>27171.91</v>
      </c>
      <c r="AA37">
        <v>484.2</v>
      </c>
      <c r="AB37">
        <v>237.09</v>
      </c>
      <c r="AC37">
        <v>299.49</v>
      </c>
      <c r="AD37">
        <v>2772.46</v>
      </c>
      <c r="AE37">
        <v>74.13</v>
      </c>
      <c r="AF37">
        <v>62.53</v>
      </c>
    </row>
    <row r="38" spans="1:32" x14ac:dyDescent="0.3">
      <c r="A38" t="s">
        <v>30</v>
      </c>
      <c r="B38" t="s">
        <v>31</v>
      </c>
      <c r="C38" t="s">
        <v>32</v>
      </c>
      <c r="D38" t="s">
        <v>63</v>
      </c>
      <c r="E38" t="s">
        <v>64</v>
      </c>
      <c r="F38" t="s">
        <v>1</v>
      </c>
      <c r="G38" t="s">
        <v>35</v>
      </c>
      <c r="I38" t="s">
        <v>46</v>
      </c>
      <c r="J38" t="s">
        <v>42</v>
      </c>
      <c r="L38">
        <v>53</v>
      </c>
      <c r="M38">
        <v>400</v>
      </c>
      <c r="N38">
        <v>0.13300000000000001</v>
      </c>
      <c r="O38">
        <v>10</v>
      </c>
      <c r="P38">
        <f>O38*N38</f>
        <v>1.33</v>
      </c>
      <c r="Q38">
        <v>7.0999999999999994E-2</v>
      </c>
      <c r="R38">
        <v>2.8180000000000001</v>
      </c>
      <c r="S38">
        <v>120121</v>
      </c>
      <c r="T38" t="s">
        <v>36</v>
      </c>
      <c r="U38">
        <v>92572</v>
      </c>
      <c r="V38" t="s">
        <v>36</v>
      </c>
      <c r="W38">
        <v>60503</v>
      </c>
      <c r="X38" t="s">
        <v>36</v>
      </c>
      <c r="Y38">
        <v>101458.44</v>
      </c>
      <c r="Z38" t="s">
        <v>36</v>
      </c>
      <c r="AA38">
        <v>84.46</v>
      </c>
      <c r="AB38" t="s">
        <v>36</v>
      </c>
      <c r="AC38">
        <v>62020.12</v>
      </c>
      <c r="AD38" t="s">
        <v>36</v>
      </c>
      <c r="AE38">
        <v>67</v>
      </c>
      <c r="AF38" t="s">
        <v>36</v>
      </c>
    </row>
    <row r="39" spans="1:32" x14ac:dyDescent="0.3">
      <c r="A39" t="s">
        <v>30</v>
      </c>
      <c r="B39" t="s">
        <v>31</v>
      </c>
      <c r="C39" t="s">
        <v>32</v>
      </c>
      <c r="D39" t="s">
        <v>65</v>
      </c>
      <c r="E39" t="s">
        <v>66</v>
      </c>
      <c r="F39" t="s">
        <v>1</v>
      </c>
      <c r="G39" t="s">
        <v>35</v>
      </c>
      <c r="I39" t="s">
        <v>46</v>
      </c>
      <c r="J39" t="s">
        <v>42</v>
      </c>
      <c r="L39">
        <v>14</v>
      </c>
      <c r="M39">
        <v>400</v>
      </c>
      <c r="N39">
        <v>3.5000000000000003E-2</v>
      </c>
      <c r="O39">
        <v>10</v>
      </c>
      <c r="P39">
        <f t="shared" ref="P39:P97" si="0">O39*N39</f>
        <v>0.35000000000000003</v>
      </c>
      <c r="Q39">
        <v>1.7999999999999999E-2</v>
      </c>
      <c r="R39">
        <v>1.8109999999999999</v>
      </c>
      <c r="S39">
        <v>105561</v>
      </c>
      <c r="T39" t="s">
        <v>36</v>
      </c>
      <c r="U39">
        <v>82686</v>
      </c>
      <c r="V39" t="s">
        <v>36</v>
      </c>
      <c r="W39">
        <v>41925</v>
      </c>
      <c r="X39" t="s">
        <v>36</v>
      </c>
      <c r="Y39">
        <v>66414.58</v>
      </c>
      <c r="Z39" t="s">
        <v>36</v>
      </c>
      <c r="AA39">
        <v>62.92</v>
      </c>
      <c r="AB39" t="s">
        <v>36</v>
      </c>
      <c r="AC39">
        <v>36362.99</v>
      </c>
      <c r="AD39" t="s">
        <v>36</v>
      </c>
      <c r="AE39">
        <v>43.98</v>
      </c>
      <c r="AF39" t="s">
        <v>36</v>
      </c>
    </row>
    <row r="40" spans="1:32" x14ac:dyDescent="0.3">
      <c r="A40" t="s">
        <v>30</v>
      </c>
      <c r="B40" t="s">
        <v>31</v>
      </c>
      <c r="C40" t="s">
        <v>32</v>
      </c>
      <c r="D40" t="s">
        <v>67</v>
      </c>
      <c r="E40" t="s">
        <v>68</v>
      </c>
      <c r="F40" t="s">
        <v>1</v>
      </c>
      <c r="G40" t="s">
        <v>35</v>
      </c>
      <c r="I40" t="s">
        <v>46</v>
      </c>
      <c r="J40" t="s">
        <v>42</v>
      </c>
      <c r="L40">
        <v>40</v>
      </c>
      <c r="M40">
        <v>400</v>
      </c>
      <c r="N40">
        <v>0.1</v>
      </c>
      <c r="O40">
        <v>10</v>
      </c>
      <c r="P40">
        <f t="shared" si="0"/>
        <v>1</v>
      </c>
      <c r="Q40">
        <v>5.3999999999999999E-2</v>
      </c>
      <c r="R40">
        <v>2.5379999999999998</v>
      </c>
      <c r="S40">
        <v>140660</v>
      </c>
      <c r="T40" t="s">
        <v>36</v>
      </c>
      <c r="U40">
        <v>106928</v>
      </c>
      <c r="V40" t="s">
        <v>36</v>
      </c>
      <c r="W40">
        <v>161785</v>
      </c>
      <c r="X40" t="s">
        <v>36</v>
      </c>
      <c r="Y40">
        <v>99235.26</v>
      </c>
      <c r="Z40" t="s">
        <v>36</v>
      </c>
      <c r="AA40">
        <v>70.55</v>
      </c>
      <c r="AB40" t="s">
        <v>36</v>
      </c>
      <c r="AC40">
        <v>83836.58</v>
      </c>
      <c r="AD40" t="s">
        <v>36</v>
      </c>
      <c r="AE40">
        <v>78.41</v>
      </c>
      <c r="AF40" t="s">
        <v>36</v>
      </c>
    </row>
    <row r="41" spans="1:32" x14ac:dyDescent="0.3">
      <c r="A41" t="s">
        <v>30</v>
      </c>
      <c r="B41" t="s">
        <v>31</v>
      </c>
      <c r="C41" t="s">
        <v>32</v>
      </c>
      <c r="D41" t="s">
        <v>57</v>
      </c>
      <c r="E41" t="s">
        <v>58</v>
      </c>
      <c r="F41" t="s">
        <v>1</v>
      </c>
      <c r="G41" t="s">
        <v>35</v>
      </c>
      <c r="I41" t="s">
        <v>46</v>
      </c>
      <c r="J41" t="s">
        <v>42</v>
      </c>
      <c r="L41">
        <v>34</v>
      </c>
      <c r="M41">
        <v>400</v>
      </c>
      <c r="N41">
        <v>8.5000000000000006E-2</v>
      </c>
      <c r="O41">
        <v>10</v>
      </c>
      <c r="P41">
        <f t="shared" si="0"/>
        <v>0.85000000000000009</v>
      </c>
      <c r="Q41">
        <v>4.2000000000000003E-2</v>
      </c>
      <c r="R41">
        <v>3.0739999999999998</v>
      </c>
      <c r="S41">
        <v>83013</v>
      </c>
      <c r="T41" t="s">
        <v>36</v>
      </c>
      <c r="U41">
        <v>70169</v>
      </c>
      <c r="V41" t="s">
        <v>36</v>
      </c>
      <c r="W41">
        <v>43687</v>
      </c>
      <c r="X41" t="s">
        <v>36</v>
      </c>
      <c r="Y41">
        <v>48068.83</v>
      </c>
      <c r="Z41" t="s">
        <v>36</v>
      </c>
      <c r="AA41">
        <v>57.91</v>
      </c>
      <c r="AB41" t="s">
        <v>36</v>
      </c>
      <c r="AC41">
        <v>26062.62</v>
      </c>
      <c r="AD41" t="s">
        <v>36</v>
      </c>
      <c r="AE41">
        <v>37.14</v>
      </c>
      <c r="AF41" t="s">
        <v>36</v>
      </c>
    </row>
    <row r="42" spans="1:32" x14ac:dyDescent="0.3">
      <c r="A42" t="s">
        <v>30</v>
      </c>
      <c r="B42" t="s">
        <v>31</v>
      </c>
      <c r="C42" t="s">
        <v>32</v>
      </c>
      <c r="D42" t="s">
        <v>59</v>
      </c>
      <c r="E42" t="s">
        <v>60</v>
      </c>
      <c r="F42" t="s">
        <v>1</v>
      </c>
      <c r="G42" t="s">
        <v>35</v>
      </c>
      <c r="I42" t="s">
        <v>46</v>
      </c>
      <c r="J42" t="s">
        <v>42</v>
      </c>
      <c r="L42">
        <v>108</v>
      </c>
      <c r="M42">
        <v>400</v>
      </c>
      <c r="N42">
        <v>0.27</v>
      </c>
      <c r="O42">
        <v>10</v>
      </c>
      <c r="P42">
        <f t="shared" si="0"/>
        <v>2.7</v>
      </c>
      <c r="Q42">
        <v>0.14499999999999999</v>
      </c>
      <c r="R42">
        <v>5.1230000000000002</v>
      </c>
      <c r="S42">
        <v>105055</v>
      </c>
      <c r="T42" t="s">
        <v>36</v>
      </c>
      <c r="U42">
        <v>93164</v>
      </c>
      <c r="V42" t="s">
        <v>36</v>
      </c>
      <c r="W42">
        <v>78584</v>
      </c>
      <c r="X42" t="s">
        <v>36</v>
      </c>
      <c r="Y42">
        <v>49070</v>
      </c>
      <c r="Z42" t="s">
        <v>36</v>
      </c>
      <c r="AA42">
        <v>46.71</v>
      </c>
      <c r="AB42" t="s">
        <v>36</v>
      </c>
      <c r="AC42">
        <v>47680.42</v>
      </c>
      <c r="AD42" t="s">
        <v>36</v>
      </c>
      <c r="AE42">
        <v>51.18</v>
      </c>
      <c r="AF42" t="s">
        <v>36</v>
      </c>
    </row>
    <row r="43" spans="1:32" x14ac:dyDescent="0.3">
      <c r="A43" t="s">
        <v>30</v>
      </c>
      <c r="B43" t="s">
        <v>31</v>
      </c>
      <c r="C43" t="s">
        <v>32</v>
      </c>
      <c r="D43" t="s">
        <v>61</v>
      </c>
      <c r="E43" t="s">
        <v>62</v>
      </c>
      <c r="F43" t="s">
        <v>1</v>
      </c>
      <c r="G43" t="s">
        <v>35</v>
      </c>
      <c r="I43" t="s">
        <v>46</v>
      </c>
      <c r="J43" t="s">
        <v>42</v>
      </c>
      <c r="L43">
        <v>120</v>
      </c>
      <c r="M43">
        <v>400</v>
      </c>
      <c r="N43">
        <v>0.3</v>
      </c>
      <c r="O43">
        <v>1</v>
      </c>
      <c r="P43">
        <f t="shared" si="0"/>
        <v>0.3</v>
      </c>
      <c r="Q43">
        <v>0.161</v>
      </c>
      <c r="R43">
        <v>4.9119999999999999</v>
      </c>
      <c r="S43">
        <v>100689</v>
      </c>
      <c r="T43" t="s">
        <v>36</v>
      </c>
      <c r="U43">
        <v>87027</v>
      </c>
      <c r="V43" t="s">
        <v>36</v>
      </c>
      <c r="W43">
        <v>75346</v>
      </c>
      <c r="X43" t="s">
        <v>36</v>
      </c>
      <c r="Y43">
        <v>52299.78</v>
      </c>
      <c r="Z43" t="s">
        <v>36</v>
      </c>
      <c r="AA43">
        <v>51.94</v>
      </c>
      <c r="AB43" t="s">
        <v>36</v>
      </c>
      <c r="AC43">
        <v>35500.120000000003</v>
      </c>
      <c r="AD43" t="s">
        <v>36</v>
      </c>
      <c r="AE43">
        <v>40.79</v>
      </c>
      <c r="AF43" t="s">
        <v>36</v>
      </c>
    </row>
    <row r="44" spans="1:32" x14ac:dyDescent="0.3">
      <c r="A44" t="s">
        <v>30</v>
      </c>
      <c r="B44" t="s">
        <v>31</v>
      </c>
      <c r="C44" t="s">
        <v>32</v>
      </c>
      <c r="D44" t="s">
        <v>51</v>
      </c>
      <c r="E44" t="s">
        <v>52</v>
      </c>
      <c r="F44" t="s">
        <v>1</v>
      </c>
      <c r="G44" t="s">
        <v>35</v>
      </c>
      <c r="I44" t="s">
        <v>46</v>
      </c>
      <c r="J44" t="s">
        <v>42</v>
      </c>
      <c r="L44">
        <v>428</v>
      </c>
      <c r="M44">
        <v>400</v>
      </c>
      <c r="N44">
        <v>1.07</v>
      </c>
      <c r="O44">
        <v>1</v>
      </c>
      <c r="P44">
        <f t="shared" si="0"/>
        <v>1.07</v>
      </c>
      <c r="Q44">
        <v>0.56599999999999995</v>
      </c>
      <c r="R44">
        <v>8.4570000000000007</v>
      </c>
      <c r="S44">
        <v>103399</v>
      </c>
      <c r="T44" t="s">
        <v>36</v>
      </c>
      <c r="U44">
        <v>87844</v>
      </c>
      <c r="V44" t="s">
        <v>36</v>
      </c>
      <c r="W44">
        <v>60704</v>
      </c>
      <c r="X44" t="s">
        <v>36</v>
      </c>
      <c r="Y44">
        <v>55151.86</v>
      </c>
      <c r="Z44" t="s">
        <v>36</v>
      </c>
      <c r="AA44">
        <v>53.34</v>
      </c>
      <c r="AB44" t="s">
        <v>36</v>
      </c>
      <c r="AC44">
        <v>55106.76</v>
      </c>
      <c r="AD44" t="s">
        <v>36</v>
      </c>
      <c r="AE44">
        <v>62.73</v>
      </c>
      <c r="AF44" t="s">
        <v>36</v>
      </c>
    </row>
    <row r="45" spans="1:32" x14ac:dyDescent="0.3">
      <c r="A45" t="s">
        <v>30</v>
      </c>
      <c r="B45" t="s">
        <v>31</v>
      </c>
      <c r="C45" t="s">
        <v>32</v>
      </c>
      <c r="D45" t="s">
        <v>53</v>
      </c>
      <c r="E45" t="s">
        <v>54</v>
      </c>
      <c r="F45" t="s">
        <v>1</v>
      </c>
      <c r="G45" t="s">
        <v>35</v>
      </c>
      <c r="I45" t="s">
        <v>46</v>
      </c>
      <c r="J45" t="s">
        <v>42</v>
      </c>
      <c r="L45">
        <v>489</v>
      </c>
      <c r="M45">
        <v>400</v>
      </c>
      <c r="N45">
        <v>1.222</v>
      </c>
      <c r="O45">
        <v>1</v>
      </c>
      <c r="P45">
        <f t="shared" si="0"/>
        <v>1.222</v>
      </c>
      <c r="Q45">
        <v>0.64300000000000002</v>
      </c>
      <c r="R45">
        <v>10.058</v>
      </c>
      <c r="S45">
        <v>110873</v>
      </c>
      <c r="T45" t="s">
        <v>36</v>
      </c>
      <c r="U45">
        <v>86411</v>
      </c>
      <c r="V45" t="s">
        <v>36</v>
      </c>
      <c r="W45">
        <v>41467</v>
      </c>
      <c r="X45" t="s">
        <v>36</v>
      </c>
      <c r="Y45">
        <v>73002.06</v>
      </c>
      <c r="Z45" t="s">
        <v>36</v>
      </c>
      <c r="AA45">
        <v>65.84</v>
      </c>
      <c r="AB45" t="s">
        <v>36</v>
      </c>
      <c r="AC45">
        <v>54194.96</v>
      </c>
      <c r="AD45" t="s">
        <v>36</v>
      </c>
      <c r="AE45">
        <v>62.72</v>
      </c>
      <c r="AF45" t="s">
        <v>36</v>
      </c>
    </row>
    <row r="46" spans="1:32" x14ac:dyDescent="0.3">
      <c r="A46" t="s">
        <v>30</v>
      </c>
      <c r="B46" t="s">
        <v>31</v>
      </c>
      <c r="C46" t="s">
        <v>32</v>
      </c>
      <c r="D46" t="s">
        <v>55</v>
      </c>
      <c r="E46" t="s">
        <v>56</v>
      </c>
      <c r="F46" t="s">
        <v>1</v>
      </c>
      <c r="G46" t="s">
        <v>35</v>
      </c>
      <c r="I46" t="s">
        <v>46</v>
      </c>
      <c r="J46" t="s">
        <v>42</v>
      </c>
      <c r="L46">
        <v>123</v>
      </c>
      <c r="M46">
        <v>400</v>
      </c>
      <c r="N46">
        <v>0.308</v>
      </c>
      <c r="O46">
        <v>1</v>
      </c>
      <c r="P46">
        <f t="shared" si="0"/>
        <v>0.308</v>
      </c>
      <c r="Q46">
        <v>0.14599999999999999</v>
      </c>
      <c r="R46">
        <v>4.5090000000000003</v>
      </c>
      <c r="S46">
        <v>102514</v>
      </c>
      <c r="T46" t="s">
        <v>36</v>
      </c>
      <c r="U46">
        <v>70852</v>
      </c>
      <c r="V46" t="s">
        <v>36</v>
      </c>
      <c r="W46">
        <v>49156</v>
      </c>
      <c r="X46" t="s">
        <v>36</v>
      </c>
      <c r="Y46">
        <v>71236.62</v>
      </c>
      <c r="Z46" t="s">
        <v>36</v>
      </c>
      <c r="AA46">
        <v>69.489999999999995</v>
      </c>
      <c r="AB46" t="s">
        <v>36</v>
      </c>
      <c r="AC46">
        <v>33238.410000000003</v>
      </c>
      <c r="AD46" t="s">
        <v>36</v>
      </c>
      <c r="AE46">
        <v>46.91</v>
      </c>
      <c r="AF46" t="s">
        <v>36</v>
      </c>
    </row>
    <row r="47" spans="1:32" x14ac:dyDescent="0.3">
      <c r="A47" t="s">
        <v>30</v>
      </c>
      <c r="B47" t="s">
        <v>31</v>
      </c>
      <c r="C47" t="s">
        <v>32</v>
      </c>
      <c r="D47" t="s">
        <v>33</v>
      </c>
      <c r="E47" t="s">
        <v>34</v>
      </c>
      <c r="F47" t="s">
        <v>1</v>
      </c>
      <c r="G47" t="s">
        <v>35</v>
      </c>
      <c r="I47" t="s">
        <v>46</v>
      </c>
      <c r="J47" t="s">
        <v>42</v>
      </c>
      <c r="L47">
        <v>1076</v>
      </c>
      <c r="M47">
        <v>400</v>
      </c>
      <c r="N47">
        <v>2.69</v>
      </c>
      <c r="O47">
        <v>1</v>
      </c>
      <c r="P47">
        <f t="shared" si="0"/>
        <v>2.69</v>
      </c>
      <c r="Q47">
        <v>1.395</v>
      </c>
      <c r="R47">
        <v>14.587999999999999</v>
      </c>
      <c r="S47">
        <v>112109</v>
      </c>
      <c r="T47" t="s">
        <v>36</v>
      </c>
      <c r="U47">
        <v>102175</v>
      </c>
      <c r="V47" t="s">
        <v>36</v>
      </c>
      <c r="W47">
        <v>124292</v>
      </c>
      <c r="X47" t="s">
        <v>36</v>
      </c>
      <c r="Y47">
        <v>56345.15</v>
      </c>
      <c r="Z47" t="s">
        <v>36</v>
      </c>
      <c r="AA47">
        <v>50.26</v>
      </c>
      <c r="AB47" t="s">
        <v>36</v>
      </c>
      <c r="AC47">
        <v>52595.98</v>
      </c>
      <c r="AD47" t="s">
        <v>36</v>
      </c>
      <c r="AE47">
        <v>51.48</v>
      </c>
      <c r="AF47" t="s">
        <v>36</v>
      </c>
    </row>
    <row r="48" spans="1:32" x14ac:dyDescent="0.3">
      <c r="A48" t="s">
        <v>30</v>
      </c>
      <c r="B48" t="s">
        <v>31</v>
      </c>
      <c r="C48" t="s">
        <v>32</v>
      </c>
      <c r="D48" t="s">
        <v>47</v>
      </c>
      <c r="E48" t="s">
        <v>48</v>
      </c>
      <c r="F48" t="s">
        <v>1</v>
      </c>
      <c r="G48" t="s">
        <v>35</v>
      </c>
      <c r="I48" t="s">
        <v>46</v>
      </c>
      <c r="J48" t="s">
        <v>42</v>
      </c>
      <c r="L48">
        <v>1143</v>
      </c>
      <c r="M48">
        <v>400</v>
      </c>
      <c r="N48">
        <v>2.8570000000000002</v>
      </c>
      <c r="O48">
        <v>1</v>
      </c>
      <c r="P48">
        <f t="shared" si="0"/>
        <v>2.8570000000000002</v>
      </c>
      <c r="Q48">
        <v>1.4830000000000001</v>
      </c>
      <c r="R48">
        <v>14.804</v>
      </c>
      <c r="S48">
        <v>109355</v>
      </c>
      <c r="T48" t="s">
        <v>36</v>
      </c>
      <c r="U48">
        <v>98639</v>
      </c>
      <c r="V48" t="s">
        <v>36</v>
      </c>
      <c r="W48">
        <v>119445</v>
      </c>
      <c r="X48" t="s">
        <v>36</v>
      </c>
      <c r="Y48">
        <v>55200.959999999999</v>
      </c>
      <c r="Z48" t="s">
        <v>36</v>
      </c>
      <c r="AA48">
        <v>50.48</v>
      </c>
      <c r="AB48" t="s">
        <v>36</v>
      </c>
      <c r="AC48">
        <v>44715.22</v>
      </c>
      <c r="AD48" t="s">
        <v>36</v>
      </c>
      <c r="AE48">
        <v>45.33</v>
      </c>
      <c r="AF48" t="s">
        <v>36</v>
      </c>
    </row>
    <row r="49" spans="1:32" x14ac:dyDescent="0.3">
      <c r="A49" t="s">
        <v>30</v>
      </c>
      <c r="B49" t="s">
        <v>31</v>
      </c>
      <c r="C49" t="s">
        <v>32</v>
      </c>
      <c r="D49" t="s">
        <v>49</v>
      </c>
      <c r="E49" t="s">
        <v>50</v>
      </c>
      <c r="F49" t="s">
        <v>1</v>
      </c>
      <c r="G49" t="s">
        <v>35</v>
      </c>
      <c r="I49" t="s">
        <v>46</v>
      </c>
      <c r="J49" t="s">
        <v>42</v>
      </c>
      <c r="L49">
        <v>960</v>
      </c>
      <c r="M49">
        <v>400</v>
      </c>
      <c r="N49">
        <v>2.4</v>
      </c>
      <c r="O49">
        <v>1</v>
      </c>
      <c r="P49">
        <f t="shared" si="0"/>
        <v>2.4</v>
      </c>
      <c r="Q49">
        <v>1.256</v>
      </c>
      <c r="R49">
        <v>12.178000000000001</v>
      </c>
      <c r="S49">
        <v>115636</v>
      </c>
      <c r="T49" t="s">
        <v>36</v>
      </c>
      <c r="U49">
        <v>108276</v>
      </c>
      <c r="V49" t="s">
        <v>36</v>
      </c>
      <c r="W49">
        <v>117714</v>
      </c>
      <c r="X49" t="s">
        <v>36</v>
      </c>
      <c r="Y49">
        <v>58503.34</v>
      </c>
      <c r="Z49" t="s">
        <v>36</v>
      </c>
      <c r="AA49">
        <v>50.59</v>
      </c>
      <c r="AB49" t="s">
        <v>36</v>
      </c>
      <c r="AC49">
        <v>59165.38</v>
      </c>
      <c r="AD49" t="s">
        <v>36</v>
      </c>
      <c r="AE49">
        <v>54.64</v>
      </c>
      <c r="AF49" t="s">
        <v>36</v>
      </c>
    </row>
    <row r="50" spans="1:32" x14ac:dyDescent="0.3">
      <c r="A50" t="s">
        <v>30</v>
      </c>
      <c r="B50" t="s">
        <v>31</v>
      </c>
      <c r="C50" t="s">
        <v>32</v>
      </c>
      <c r="D50" t="s">
        <v>63</v>
      </c>
      <c r="E50" t="s">
        <v>64</v>
      </c>
      <c r="F50" t="s">
        <v>1</v>
      </c>
      <c r="G50" t="s">
        <v>35</v>
      </c>
      <c r="I50" t="s">
        <v>44</v>
      </c>
      <c r="J50" t="s">
        <v>42</v>
      </c>
      <c r="L50">
        <v>1776</v>
      </c>
      <c r="M50">
        <v>400</v>
      </c>
      <c r="N50">
        <v>4.4400000000000004</v>
      </c>
      <c r="O50">
        <v>10</v>
      </c>
      <c r="P50">
        <f t="shared" si="0"/>
        <v>44.400000000000006</v>
      </c>
      <c r="Q50">
        <v>2.3839999999999999</v>
      </c>
      <c r="R50">
        <v>94.418000000000006</v>
      </c>
      <c r="S50">
        <v>2776</v>
      </c>
      <c r="T50" t="s">
        <v>36</v>
      </c>
      <c r="U50">
        <v>2052</v>
      </c>
      <c r="V50" t="s">
        <v>36</v>
      </c>
      <c r="W50">
        <v>1700</v>
      </c>
      <c r="X50" t="s">
        <v>36</v>
      </c>
      <c r="Y50">
        <v>1812.8</v>
      </c>
      <c r="Z50" t="s">
        <v>36</v>
      </c>
      <c r="AA50">
        <v>65.290000000000006</v>
      </c>
      <c r="AB50" t="s">
        <v>36</v>
      </c>
      <c r="AC50">
        <v>1119.3599999999999</v>
      </c>
      <c r="AD50" t="s">
        <v>36</v>
      </c>
      <c r="AE50">
        <v>54.55</v>
      </c>
      <c r="AF50" t="s">
        <v>36</v>
      </c>
    </row>
    <row r="51" spans="1:32" x14ac:dyDescent="0.3">
      <c r="A51" t="s">
        <v>30</v>
      </c>
      <c r="B51" t="s">
        <v>31</v>
      </c>
      <c r="C51" t="s">
        <v>32</v>
      </c>
      <c r="D51" t="s">
        <v>65</v>
      </c>
      <c r="E51" t="s">
        <v>66</v>
      </c>
      <c r="F51" t="s">
        <v>1</v>
      </c>
      <c r="G51" t="s">
        <v>35</v>
      </c>
      <c r="I51" t="s">
        <v>44</v>
      </c>
      <c r="J51" t="s">
        <v>42</v>
      </c>
      <c r="L51">
        <v>713</v>
      </c>
      <c r="M51">
        <v>400</v>
      </c>
      <c r="N51">
        <v>1.7829999999999999</v>
      </c>
      <c r="O51">
        <v>10</v>
      </c>
      <c r="P51">
        <f t="shared" si="0"/>
        <v>17.829999999999998</v>
      </c>
      <c r="Q51">
        <v>0.89900000000000002</v>
      </c>
      <c r="R51">
        <v>92.238</v>
      </c>
      <c r="S51">
        <v>3217</v>
      </c>
      <c r="T51" t="s">
        <v>36</v>
      </c>
      <c r="U51">
        <v>2543</v>
      </c>
      <c r="V51" t="s">
        <v>36</v>
      </c>
      <c r="W51">
        <v>1975</v>
      </c>
      <c r="X51" t="s">
        <v>36</v>
      </c>
      <c r="Y51">
        <v>1799.44</v>
      </c>
      <c r="Z51" t="s">
        <v>36</v>
      </c>
      <c r="AA51">
        <v>55.93</v>
      </c>
      <c r="AB51" t="s">
        <v>36</v>
      </c>
      <c r="AC51">
        <v>974.07</v>
      </c>
      <c r="AD51" t="s">
        <v>36</v>
      </c>
      <c r="AE51">
        <v>38.299999999999997</v>
      </c>
      <c r="AF51" t="s">
        <v>36</v>
      </c>
    </row>
    <row r="52" spans="1:32" x14ac:dyDescent="0.3">
      <c r="A52" t="s">
        <v>30</v>
      </c>
      <c r="B52" t="s">
        <v>31</v>
      </c>
      <c r="C52" t="s">
        <v>32</v>
      </c>
      <c r="D52" t="s">
        <v>67</v>
      </c>
      <c r="E52" t="s">
        <v>68</v>
      </c>
      <c r="F52" t="s">
        <v>1</v>
      </c>
      <c r="G52" t="s">
        <v>35</v>
      </c>
      <c r="I52" t="s">
        <v>44</v>
      </c>
      <c r="J52" t="s">
        <v>42</v>
      </c>
      <c r="L52">
        <v>1465</v>
      </c>
      <c r="M52">
        <v>400</v>
      </c>
      <c r="N52">
        <v>3.6629999999999998</v>
      </c>
      <c r="O52">
        <v>10</v>
      </c>
      <c r="P52">
        <f t="shared" si="0"/>
        <v>36.629999999999995</v>
      </c>
      <c r="Q52">
        <v>1.982</v>
      </c>
      <c r="R52">
        <v>92.956999999999994</v>
      </c>
      <c r="S52">
        <v>2749</v>
      </c>
      <c r="T52" t="s">
        <v>36</v>
      </c>
      <c r="U52">
        <v>2010</v>
      </c>
      <c r="V52" t="s">
        <v>36</v>
      </c>
      <c r="W52">
        <v>1677</v>
      </c>
      <c r="X52" t="s">
        <v>36</v>
      </c>
      <c r="Y52">
        <v>1850.04</v>
      </c>
      <c r="Z52" t="s">
        <v>36</v>
      </c>
      <c r="AA52">
        <v>67.290000000000006</v>
      </c>
      <c r="AB52" t="s">
        <v>36</v>
      </c>
      <c r="AC52">
        <v>1015.58</v>
      </c>
      <c r="AD52" t="s">
        <v>36</v>
      </c>
      <c r="AE52">
        <v>50.53</v>
      </c>
      <c r="AF52" t="s">
        <v>36</v>
      </c>
    </row>
    <row r="53" spans="1:32" x14ac:dyDescent="0.3">
      <c r="A53" t="s">
        <v>30</v>
      </c>
      <c r="B53" t="s">
        <v>31</v>
      </c>
      <c r="C53" t="s">
        <v>32</v>
      </c>
      <c r="D53" t="s">
        <v>57</v>
      </c>
      <c r="E53" t="s">
        <v>58</v>
      </c>
      <c r="F53" t="s">
        <v>1</v>
      </c>
      <c r="G53" t="s">
        <v>35</v>
      </c>
      <c r="I53" t="s">
        <v>44</v>
      </c>
      <c r="J53" t="s">
        <v>42</v>
      </c>
      <c r="L53">
        <v>940</v>
      </c>
      <c r="M53">
        <v>400</v>
      </c>
      <c r="N53">
        <v>2.35</v>
      </c>
      <c r="O53">
        <v>10</v>
      </c>
      <c r="P53">
        <f t="shared" si="0"/>
        <v>23.5</v>
      </c>
      <c r="Q53">
        <v>1.1719999999999999</v>
      </c>
      <c r="R53">
        <v>84.991</v>
      </c>
      <c r="S53">
        <v>3507</v>
      </c>
      <c r="T53" t="s">
        <v>36</v>
      </c>
      <c r="U53">
        <v>2668</v>
      </c>
      <c r="V53" t="s">
        <v>36</v>
      </c>
      <c r="W53">
        <v>2004</v>
      </c>
      <c r="X53" t="s">
        <v>36</v>
      </c>
      <c r="Y53">
        <v>2074.59</v>
      </c>
      <c r="Z53" t="s">
        <v>36</v>
      </c>
      <c r="AA53">
        <v>59.15</v>
      </c>
      <c r="AB53" t="s">
        <v>36</v>
      </c>
      <c r="AC53">
        <v>1149.01</v>
      </c>
      <c r="AD53" t="s">
        <v>36</v>
      </c>
      <c r="AE53">
        <v>43.07</v>
      </c>
      <c r="AF53" t="s">
        <v>36</v>
      </c>
    </row>
    <row r="54" spans="1:32" x14ac:dyDescent="0.3">
      <c r="A54" t="s">
        <v>30</v>
      </c>
      <c r="B54" t="s">
        <v>31</v>
      </c>
      <c r="C54" t="s">
        <v>32</v>
      </c>
      <c r="D54" t="s">
        <v>59</v>
      </c>
      <c r="E54" t="s">
        <v>60</v>
      </c>
      <c r="F54" t="s">
        <v>1</v>
      </c>
      <c r="G54" t="s">
        <v>35</v>
      </c>
      <c r="I54" t="s">
        <v>44</v>
      </c>
      <c r="J54" t="s">
        <v>42</v>
      </c>
      <c r="L54">
        <v>1778</v>
      </c>
      <c r="M54">
        <v>400</v>
      </c>
      <c r="N54">
        <v>4.4450000000000003</v>
      </c>
      <c r="O54">
        <v>10</v>
      </c>
      <c r="P54">
        <f t="shared" si="0"/>
        <v>44.45</v>
      </c>
      <c r="Q54">
        <v>2.3820000000000001</v>
      </c>
      <c r="R54">
        <v>84.344999999999999</v>
      </c>
      <c r="S54">
        <v>3626</v>
      </c>
      <c r="T54" t="s">
        <v>36</v>
      </c>
      <c r="U54">
        <v>2551</v>
      </c>
      <c r="V54" t="s">
        <v>36</v>
      </c>
      <c r="W54">
        <v>1820</v>
      </c>
      <c r="X54" t="s">
        <v>36</v>
      </c>
      <c r="Y54">
        <v>2493.61</v>
      </c>
      <c r="Z54" t="s">
        <v>36</v>
      </c>
      <c r="AA54">
        <v>68.760000000000005</v>
      </c>
      <c r="AB54" t="s">
        <v>36</v>
      </c>
      <c r="AC54">
        <v>1820.63</v>
      </c>
      <c r="AD54" t="s">
        <v>36</v>
      </c>
      <c r="AE54">
        <v>71.38</v>
      </c>
      <c r="AF54" t="s">
        <v>36</v>
      </c>
    </row>
    <row r="55" spans="1:32" x14ac:dyDescent="0.3">
      <c r="A55" t="s">
        <v>30</v>
      </c>
      <c r="B55" t="s">
        <v>31</v>
      </c>
      <c r="C55" t="s">
        <v>32</v>
      </c>
      <c r="D55" t="s">
        <v>61</v>
      </c>
      <c r="E55" t="s">
        <v>62</v>
      </c>
      <c r="F55" t="s">
        <v>1</v>
      </c>
      <c r="G55" t="s">
        <v>35</v>
      </c>
      <c r="I55" t="s">
        <v>44</v>
      </c>
      <c r="J55" t="s">
        <v>42</v>
      </c>
      <c r="L55">
        <v>2063</v>
      </c>
      <c r="M55">
        <v>400</v>
      </c>
      <c r="N55">
        <v>5.157</v>
      </c>
      <c r="O55">
        <v>1</v>
      </c>
      <c r="P55">
        <f t="shared" si="0"/>
        <v>5.157</v>
      </c>
      <c r="Q55">
        <v>2.7709999999999999</v>
      </c>
      <c r="R55">
        <v>84.444999999999993</v>
      </c>
      <c r="S55">
        <v>3615</v>
      </c>
      <c r="T55" t="s">
        <v>36</v>
      </c>
      <c r="U55">
        <v>2610</v>
      </c>
      <c r="V55" t="s">
        <v>36</v>
      </c>
      <c r="W55">
        <v>1726</v>
      </c>
      <c r="X55" t="s">
        <v>36</v>
      </c>
      <c r="Y55">
        <v>2486.7800000000002</v>
      </c>
      <c r="Z55" t="s">
        <v>36</v>
      </c>
      <c r="AA55">
        <v>68.8</v>
      </c>
      <c r="AB55" t="s">
        <v>36</v>
      </c>
      <c r="AC55">
        <v>1865.11</v>
      </c>
      <c r="AD55" t="s">
        <v>36</v>
      </c>
      <c r="AE55">
        <v>71.459999999999994</v>
      </c>
      <c r="AF55" t="s">
        <v>36</v>
      </c>
    </row>
    <row r="56" spans="1:32" x14ac:dyDescent="0.3">
      <c r="A56" t="s">
        <v>30</v>
      </c>
      <c r="B56" t="s">
        <v>31</v>
      </c>
      <c r="C56" t="s">
        <v>32</v>
      </c>
      <c r="D56" t="s">
        <v>51</v>
      </c>
      <c r="E56" t="s">
        <v>52</v>
      </c>
      <c r="F56" t="s">
        <v>1</v>
      </c>
      <c r="G56" t="s">
        <v>35</v>
      </c>
      <c r="I56" t="s">
        <v>44</v>
      </c>
      <c r="J56" t="s">
        <v>42</v>
      </c>
      <c r="L56">
        <v>4109</v>
      </c>
      <c r="M56">
        <v>400</v>
      </c>
      <c r="N56">
        <v>10.273</v>
      </c>
      <c r="O56">
        <v>1</v>
      </c>
      <c r="P56">
        <f t="shared" si="0"/>
        <v>10.273</v>
      </c>
      <c r="Q56">
        <v>5.4320000000000004</v>
      </c>
      <c r="R56">
        <v>81.188999999999993</v>
      </c>
      <c r="S56">
        <v>3012</v>
      </c>
      <c r="T56" t="s">
        <v>36</v>
      </c>
      <c r="U56">
        <v>2117</v>
      </c>
      <c r="V56" t="s">
        <v>36</v>
      </c>
      <c r="W56">
        <v>1775</v>
      </c>
      <c r="X56" t="s">
        <v>36</v>
      </c>
      <c r="Y56">
        <v>2092.2399999999998</v>
      </c>
      <c r="Z56" t="s">
        <v>36</v>
      </c>
      <c r="AA56">
        <v>69.47</v>
      </c>
      <c r="AB56" t="s">
        <v>36</v>
      </c>
      <c r="AC56">
        <v>1261.69</v>
      </c>
      <c r="AD56" t="s">
        <v>36</v>
      </c>
      <c r="AE56">
        <v>59.6</v>
      </c>
      <c r="AF56" t="s">
        <v>36</v>
      </c>
    </row>
    <row r="57" spans="1:32" x14ac:dyDescent="0.3">
      <c r="A57" t="s">
        <v>30</v>
      </c>
      <c r="B57" t="s">
        <v>31</v>
      </c>
      <c r="C57" t="s">
        <v>32</v>
      </c>
      <c r="D57" t="s">
        <v>53</v>
      </c>
      <c r="E57" t="s">
        <v>54</v>
      </c>
      <c r="F57" t="s">
        <v>1</v>
      </c>
      <c r="G57" t="s">
        <v>35</v>
      </c>
      <c r="I57" t="s">
        <v>44</v>
      </c>
      <c r="J57" t="s">
        <v>42</v>
      </c>
      <c r="L57">
        <v>3821</v>
      </c>
      <c r="M57">
        <v>400</v>
      </c>
      <c r="N57">
        <v>9.5530000000000008</v>
      </c>
      <c r="O57">
        <v>1</v>
      </c>
      <c r="P57">
        <f t="shared" si="0"/>
        <v>9.5530000000000008</v>
      </c>
      <c r="Q57">
        <v>5.0259999999999998</v>
      </c>
      <c r="R57">
        <v>78.588999999999999</v>
      </c>
      <c r="S57">
        <v>3234</v>
      </c>
      <c r="T57" t="s">
        <v>36</v>
      </c>
      <c r="U57">
        <v>2401</v>
      </c>
      <c r="V57" t="s">
        <v>36</v>
      </c>
      <c r="W57">
        <v>1822</v>
      </c>
      <c r="X57" t="s">
        <v>36</v>
      </c>
      <c r="Y57">
        <v>2164.5100000000002</v>
      </c>
      <c r="Z57" t="s">
        <v>36</v>
      </c>
      <c r="AA57">
        <v>66.930000000000007</v>
      </c>
      <c r="AB57" t="s">
        <v>36</v>
      </c>
      <c r="AC57">
        <v>1592.31</v>
      </c>
      <c r="AD57" t="s">
        <v>36</v>
      </c>
      <c r="AE57">
        <v>66.319999999999993</v>
      </c>
      <c r="AF57" t="s">
        <v>36</v>
      </c>
    </row>
    <row r="58" spans="1:32" x14ac:dyDescent="0.3">
      <c r="A58" t="s">
        <v>30</v>
      </c>
      <c r="B58" t="s">
        <v>31</v>
      </c>
      <c r="C58" t="s">
        <v>32</v>
      </c>
      <c r="D58" t="s">
        <v>55</v>
      </c>
      <c r="E58" t="s">
        <v>56</v>
      </c>
      <c r="F58" t="s">
        <v>1</v>
      </c>
      <c r="G58" t="s">
        <v>35</v>
      </c>
      <c r="I58" t="s">
        <v>44</v>
      </c>
      <c r="J58" t="s">
        <v>42</v>
      </c>
      <c r="L58">
        <v>2268</v>
      </c>
      <c r="M58">
        <v>400</v>
      </c>
      <c r="N58">
        <v>5.67</v>
      </c>
      <c r="O58">
        <v>1</v>
      </c>
      <c r="P58">
        <f t="shared" si="0"/>
        <v>5.67</v>
      </c>
      <c r="Q58">
        <v>2.6949999999999998</v>
      </c>
      <c r="R58">
        <v>83.138000000000005</v>
      </c>
      <c r="S58">
        <v>3535</v>
      </c>
      <c r="T58" t="s">
        <v>36</v>
      </c>
      <c r="U58">
        <v>2628</v>
      </c>
      <c r="V58" t="s">
        <v>36</v>
      </c>
      <c r="W58">
        <v>2058</v>
      </c>
      <c r="X58" t="s">
        <v>36</v>
      </c>
      <c r="Y58">
        <v>2112.34</v>
      </c>
      <c r="Z58" t="s">
        <v>36</v>
      </c>
      <c r="AA58">
        <v>59.75</v>
      </c>
      <c r="AB58" t="s">
        <v>36</v>
      </c>
      <c r="AC58">
        <v>1131.97</v>
      </c>
      <c r="AD58" t="s">
        <v>36</v>
      </c>
      <c r="AE58">
        <v>43.08</v>
      </c>
      <c r="AF58" t="s">
        <v>36</v>
      </c>
    </row>
    <row r="59" spans="1:32" x14ac:dyDescent="0.3">
      <c r="A59" t="s">
        <v>30</v>
      </c>
      <c r="B59" t="s">
        <v>31</v>
      </c>
      <c r="C59" t="s">
        <v>32</v>
      </c>
      <c r="D59" t="s">
        <v>33</v>
      </c>
      <c r="E59" t="s">
        <v>34</v>
      </c>
      <c r="F59" t="s">
        <v>1</v>
      </c>
      <c r="G59" t="s">
        <v>35</v>
      </c>
      <c r="I59" t="s">
        <v>44</v>
      </c>
      <c r="J59" t="s">
        <v>42</v>
      </c>
      <c r="L59">
        <v>5288</v>
      </c>
      <c r="M59">
        <v>400</v>
      </c>
      <c r="N59">
        <v>13.22</v>
      </c>
      <c r="O59">
        <v>1</v>
      </c>
      <c r="P59">
        <f t="shared" si="0"/>
        <v>13.22</v>
      </c>
      <c r="Q59">
        <v>6.8570000000000002</v>
      </c>
      <c r="R59">
        <v>71.691999999999993</v>
      </c>
      <c r="S59">
        <v>3913</v>
      </c>
      <c r="T59" t="s">
        <v>36</v>
      </c>
      <c r="U59">
        <v>3128</v>
      </c>
      <c r="V59" t="s">
        <v>36</v>
      </c>
      <c r="W59">
        <v>1678</v>
      </c>
      <c r="X59" t="s">
        <v>36</v>
      </c>
      <c r="Y59">
        <v>2530.69</v>
      </c>
      <c r="Z59" t="s">
        <v>36</v>
      </c>
      <c r="AA59">
        <v>64.680000000000007</v>
      </c>
      <c r="AB59" t="s">
        <v>36</v>
      </c>
      <c r="AC59">
        <v>2407.7399999999998</v>
      </c>
      <c r="AD59" t="s">
        <v>36</v>
      </c>
      <c r="AE59">
        <v>76.97</v>
      </c>
      <c r="AF59" t="s">
        <v>36</v>
      </c>
    </row>
    <row r="60" spans="1:32" x14ac:dyDescent="0.3">
      <c r="A60" t="s">
        <v>30</v>
      </c>
      <c r="B60" t="s">
        <v>31</v>
      </c>
      <c r="C60" t="s">
        <v>32</v>
      </c>
      <c r="D60" t="s">
        <v>47</v>
      </c>
      <c r="E60" t="s">
        <v>48</v>
      </c>
      <c r="F60" t="s">
        <v>1</v>
      </c>
      <c r="G60" t="s">
        <v>35</v>
      </c>
      <c r="I60" t="s">
        <v>44</v>
      </c>
      <c r="J60" t="s">
        <v>42</v>
      </c>
      <c r="L60">
        <v>5688</v>
      </c>
      <c r="M60">
        <v>400</v>
      </c>
      <c r="N60">
        <v>14.22</v>
      </c>
      <c r="O60">
        <v>1</v>
      </c>
      <c r="P60">
        <f t="shared" si="0"/>
        <v>14.22</v>
      </c>
      <c r="Q60">
        <v>7.3810000000000002</v>
      </c>
      <c r="R60">
        <v>73.668999999999997</v>
      </c>
      <c r="S60">
        <v>3847</v>
      </c>
      <c r="T60" t="s">
        <v>36</v>
      </c>
      <c r="U60">
        <v>3104</v>
      </c>
      <c r="V60" t="s">
        <v>36</v>
      </c>
      <c r="W60">
        <v>1796</v>
      </c>
      <c r="X60" t="s">
        <v>36</v>
      </c>
      <c r="Y60">
        <v>2475.1799999999998</v>
      </c>
      <c r="Z60" t="s">
        <v>36</v>
      </c>
      <c r="AA60">
        <v>64.34</v>
      </c>
      <c r="AB60" t="s">
        <v>36</v>
      </c>
      <c r="AC60">
        <v>2345.4699999999998</v>
      </c>
      <c r="AD60" t="s">
        <v>36</v>
      </c>
      <c r="AE60">
        <v>75.56</v>
      </c>
      <c r="AF60" t="s">
        <v>36</v>
      </c>
    </row>
    <row r="61" spans="1:32" x14ac:dyDescent="0.3">
      <c r="A61" t="s">
        <v>30</v>
      </c>
      <c r="B61" t="s">
        <v>31</v>
      </c>
      <c r="C61" t="s">
        <v>32</v>
      </c>
      <c r="D61" t="s">
        <v>49</v>
      </c>
      <c r="E61" t="s">
        <v>50</v>
      </c>
      <c r="F61" t="s">
        <v>1</v>
      </c>
      <c r="G61" t="s">
        <v>35</v>
      </c>
      <c r="I61" t="s">
        <v>44</v>
      </c>
      <c r="J61" t="s">
        <v>42</v>
      </c>
      <c r="L61">
        <v>6007</v>
      </c>
      <c r="M61">
        <v>400</v>
      </c>
      <c r="N61">
        <v>15.018000000000001</v>
      </c>
      <c r="O61">
        <v>1</v>
      </c>
      <c r="P61">
        <f t="shared" si="0"/>
        <v>15.018000000000001</v>
      </c>
      <c r="Q61">
        <v>7.859</v>
      </c>
      <c r="R61">
        <v>76.201999999999998</v>
      </c>
      <c r="S61">
        <v>3856</v>
      </c>
      <c r="T61" t="s">
        <v>36</v>
      </c>
      <c r="U61">
        <v>3190</v>
      </c>
      <c r="V61" t="s">
        <v>36</v>
      </c>
      <c r="W61">
        <v>5596</v>
      </c>
      <c r="X61" t="s">
        <v>36</v>
      </c>
      <c r="Y61">
        <v>2422.8200000000002</v>
      </c>
      <c r="Z61" t="s">
        <v>36</v>
      </c>
      <c r="AA61">
        <v>62.83</v>
      </c>
      <c r="AB61" t="s">
        <v>36</v>
      </c>
      <c r="AC61">
        <v>2422.5700000000002</v>
      </c>
      <c r="AD61" t="s">
        <v>36</v>
      </c>
      <c r="AE61">
        <v>75.94</v>
      </c>
      <c r="AF61" t="s">
        <v>36</v>
      </c>
    </row>
    <row r="62" spans="1:32" x14ac:dyDescent="0.3">
      <c r="A62" t="s">
        <v>30</v>
      </c>
      <c r="B62" t="s">
        <v>31</v>
      </c>
      <c r="C62" t="s">
        <v>32</v>
      </c>
      <c r="D62" t="s">
        <v>63</v>
      </c>
      <c r="E62" t="s">
        <v>64</v>
      </c>
      <c r="F62" t="s">
        <v>1</v>
      </c>
      <c r="G62" t="s">
        <v>35</v>
      </c>
      <c r="I62" t="s">
        <v>41</v>
      </c>
      <c r="J62" t="s">
        <v>42</v>
      </c>
      <c r="K62" t="s">
        <v>43</v>
      </c>
      <c r="L62">
        <v>352</v>
      </c>
      <c r="M62">
        <v>400</v>
      </c>
      <c r="N62">
        <v>0.88</v>
      </c>
      <c r="O62">
        <v>10</v>
      </c>
      <c r="P62">
        <f t="shared" si="0"/>
        <v>8.8000000000000007</v>
      </c>
      <c r="Q62">
        <v>0.47299999999999998</v>
      </c>
      <c r="R62">
        <v>0.47299999999999998</v>
      </c>
      <c r="S62">
        <v>1502</v>
      </c>
      <c r="T62">
        <v>5832</v>
      </c>
      <c r="U62">
        <v>1454</v>
      </c>
      <c r="V62">
        <v>3735</v>
      </c>
      <c r="W62">
        <v>1699</v>
      </c>
      <c r="X62">
        <v>12289</v>
      </c>
      <c r="Y62">
        <v>652.98</v>
      </c>
      <c r="Z62">
        <v>5286</v>
      </c>
      <c r="AA62">
        <v>43.47</v>
      </c>
      <c r="AB62">
        <v>90.64</v>
      </c>
      <c r="AC62">
        <v>516.69000000000005</v>
      </c>
      <c r="AD62">
        <v>4069.74</v>
      </c>
      <c r="AE62">
        <v>35.54</v>
      </c>
      <c r="AF62">
        <v>108.96</v>
      </c>
    </row>
    <row r="63" spans="1:32" x14ac:dyDescent="0.3">
      <c r="A63" t="s">
        <v>30</v>
      </c>
      <c r="B63" t="s">
        <v>31</v>
      </c>
      <c r="C63" t="s">
        <v>32</v>
      </c>
      <c r="D63" t="s">
        <v>65</v>
      </c>
      <c r="E63" t="s">
        <v>66</v>
      </c>
      <c r="F63" t="s">
        <v>1</v>
      </c>
      <c r="G63" t="s">
        <v>35</v>
      </c>
      <c r="I63" t="s">
        <v>41</v>
      </c>
      <c r="J63" t="s">
        <v>42</v>
      </c>
      <c r="K63" t="s">
        <v>43</v>
      </c>
      <c r="L63">
        <v>102</v>
      </c>
      <c r="M63">
        <v>400</v>
      </c>
      <c r="N63">
        <v>0.255</v>
      </c>
      <c r="O63">
        <v>10</v>
      </c>
      <c r="P63">
        <f t="shared" si="0"/>
        <v>2.5499999999999998</v>
      </c>
      <c r="Q63">
        <v>0.129</v>
      </c>
      <c r="R63">
        <v>0.129</v>
      </c>
      <c r="S63">
        <v>2318</v>
      </c>
      <c r="T63">
        <v>4258</v>
      </c>
      <c r="U63">
        <v>2209</v>
      </c>
      <c r="V63">
        <v>1789</v>
      </c>
      <c r="W63">
        <v>2029</v>
      </c>
      <c r="X63">
        <v>778</v>
      </c>
      <c r="Y63">
        <v>781.89</v>
      </c>
      <c r="Z63">
        <v>5184.1899999999996</v>
      </c>
      <c r="AA63">
        <v>33.74</v>
      </c>
      <c r="AB63">
        <v>121.75</v>
      </c>
      <c r="AC63">
        <v>526.32000000000005</v>
      </c>
      <c r="AD63">
        <v>1368.44</v>
      </c>
      <c r="AE63">
        <v>23.83</v>
      </c>
      <c r="AF63">
        <v>76.510000000000005</v>
      </c>
    </row>
    <row r="64" spans="1:32" x14ac:dyDescent="0.3">
      <c r="A64" t="s">
        <v>30</v>
      </c>
      <c r="B64" t="s">
        <v>31</v>
      </c>
      <c r="C64" t="s">
        <v>32</v>
      </c>
      <c r="D64" t="s">
        <v>67</v>
      </c>
      <c r="E64" t="s">
        <v>68</v>
      </c>
      <c r="F64" t="s">
        <v>1</v>
      </c>
      <c r="G64" t="s">
        <v>35</v>
      </c>
      <c r="I64" t="s">
        <v>41</v>
      </c>
      <c r="J64" t="s">
        <v>42</v>
      </c>
      <c r="K64" t="s">
        <v>43</v>
      </c>
      <c r="L64">
        <v>214</v>
      </c>
      <c r="M64">
        <v>400</v>
      </c>
      <c r="N64">
        <v>0.53500000000000003</v>
      </c>
      <c r="O64">
        <v>10</v>
      </c>
      <c r="P64">
        <f t="shared" si="0"/>
        <v>5.3500000000000005</v>
      </c>
      <c r="Q64">
        <v>0.28899999999999998</v>
      </c>
      <c r="R64">
        <v>0.28899999999999998</v>
      </c>
      <c r="S64">
        <v>1501</v>
      </c>
      <c r="T64">
        <v>6339</v>
      </c>
      <c r="U64">
        <v>1466</v>
      </c>
      <c r="V64">
        <v>3214</v>
      </c>
      <c r="W64">
        <v>1430</v>
      </c>
      <c r="X64">
        <v>846</v>
      </c>
      <c r="Y64">
        <v>562.23</v>
      </c>
      <c r="Z64">
        <v>8197.6299999999992</v>
      </c>
      <c r="AA64">
        <v>37.46</v>
      </c>
      <c r="AB64">
        <v>129.32</v>
      </c>
      <c r="AC64">
        <v>498.89</v>
      </c>
      <c r="AD64">
        <v>3416.65</v>
      </c>
      <c r="AE64">
        <v>34.04</v>
      </c>
      <c r="AF64">
        <v>106.31</v>
      </c>
    </row>
    <row r="65" spans="1:32" x14ac:dyDescent="0.3">
      <c r="A65" t="s">
        <v>30</v>
      </c>
      <c r="B65" t="s">
        <v>31</v>
      </c>
      <c r="C65" t="s">
        <v>32</v>
      </c>
      <c r="D65" t="s">
        <v>57</v>
      </c>
      <c r="E65" t="s">
        <v>58</v>
      </c>
      <c r="F65" t="s">
        <v>1</v>
      </c>
      <c r="G65" t="s">
        <v>35</v>
      </c>
      <c r="I65" t="s">
        <v>41</v>
      </c>
      <c r="J65" t="s">
        <v>42</v>
      </c>
      <c r="K65" t="s">
        <v>43</v>
      </c>
      <c r="L65">
        <v>129</v>
      </c>
      <c r="M65">
        <v>400</v>
      </c>
      <c r="N65">
        <v>0.32300000000000001</v>
      </c>
      <c r="O65">
        <v>10</v>
      </c>
      <c r="P65">
        <f t="shared" si="0"/>
        <v>3.23</v>
      </c>
      <c r="Q65">
        <v>0.161</v>
      </c>
      <c r="R65">
        <v>0.161</v>
      </c>
      <c r="S65">
        <v>2342</v>
      </c>
      <c r="T65">
        <v>8325</v>
      </c>
      <c r="U65">
        <v>2231</v>
      </c>
      <c r="V65">
        <v>2334</v>
      </c>
      <c r="W65">
        <v>2331</v>
      </c>
      <c r="X65">
        <v>807</v>
      </c>
      <c r="Y65">
        <v>764.42</v>
      </c>
      <c r="Z65">
        <v>9855.56</v>
      </c>
      <c r="AA65">
        <v>32.64</v>
      </c>
      <c r="AB65">
        <v>118.38</v>
      </c>
      <c r="AC65">
        <v>536.70000000000005</v>
      </c>
      <c r="AD65">
        <v>2255.0300000000002</v>
      </c>
      <c r="AE65">
        <v>24.06</v>
      </c>
      <c r="AF65">
        <v>96.62</v>
      </c>
    </row>
    <row r="66" spans="1:32" x14ac:dyDescent="0.3">
      <c r="A66" t="s">
        <v>30</v>
      </c>
      <c r="B66" t="s">
        <v>31</v>
      </c>
      <c r="C66" t="s">
        <v>32</v>
      </c>
      <c r="D66" t="s">
        <v>59</v>
      </c>
      <c r="E66" t="s">
        <v>60</v>
      </c>
      <c r="F66" t="s">
        <v>1</v>
      </c>
      <c r="G66" t="s">
        <v>35</v>
      </c>
      <c r="I66" t="s">
        <v>41</v>
      </c>
      <c r="J66" t="s">
        <v>42</v>
      </c>
      <c r="K66" t="s">
        <v>43</v>
      </c>
      <c r="L66">
        <v>100</v>
      </c>
      <c r="M66">
        <v>400</v>
      </c>
      <c r="N66">
        <v>0.25</v>
      </c>
      <c r="O66">
        <v>10</v>
      </c>
      <c r="P66">
        <f t="shared" si="0"/>
        <v>2.5</v>
      </c>
      <c r="Q66">
        <v>0.13400000000000001</v>
      </c>
      <c r="R66">
        <v>0.13400000000000001</v>
      </c>
      <c r="S66">
        <v>1836</v>
      </c>
      <c r="T66">
        <v>14026</v>
      </c>
      <c r="U66">
        <v>1703</v>
      </c>
      <c r="V66">
        <v>12104</v>
      </c>
      <c r="W66">
        <v>1821</v>
      </c>
      <c r="X66">
        <v>9011</v>
      </c>
      <c r="Y66">
        <v>953.95</v>
      </c>
      <c r="Z66">
        <v>13961.68</v>
      </c>
      <c r="AA66">
        <v>51.96</v>
      </c>
      <c r="AB66">
        <v>99.54</v>
      </c>
      <c r="AC66">
        <v>627.88</v>
      </c>
      <c r="AD66">
        <v>6608.69</v>
      </c>
      <c r="AE66">
        <v>36.880000000000003</v>
      </c>
      <c r="AF66">
        <v>54.6</v>
      </c>
    </row>
    <row r="67" spans="1:32" x14ac:dyDescent="0.3">
      <c r="A67" t="s">
        <v>30</v>
      </c>
      <c r="B67" t="s">
        <v>31</v>
      </c>
      <c r="C67" t="s">
        <v>32</v>
      </c>
      <c r="D67" t="s">
        <v>61</v>
      </c>
      <c r="E67" t="s">
        <v>62</v>
      </c>
      <c r="F67" t="s">
        <v>1</v>
      </c>
      <c r="G67" t="s">
        <v>35</v>
      </c>
      <c r="I67" t="s">
        <v>41</v>
      </c>
      <c r="J67" t="s">
        <v>42</v>
      </c>
      <c r="K67" t="s">
        <v>43</v>
      </c>
      <c r="L67">
        <v>174</v>
      </c>
      <c r="M67">
        <v>400</v>
      </c>
      <c r="N67">
        <v>0.435</v>
      </c>
      <c r="O67">
        <v>1</v>
      </c>
      <c r="P67">
        <f t="shared" si="0"/>
        <v>0.435</v>
      </c>
      <c r="Q67">
        <v>0.23400000000000001</v>
      </c>
      <c r="R67">
        <v>0.23400000000000001</v>
      </c>
      <c r="S67">
        <v>1862</v>
      </c>
      <c r="T67">
        <v>13367</v>
      </c>
      <c r="U67">
        <v>1669</v>
      </c>
      <c r="V67">
        <v>11960</v>
      </c>
      <c r="W67">
        <v>1524</v>
      </c>
      <c r="X67">
        <v>7552</v>
      </c>
      <c r="Y67">
        <v>856.53</v>
      </c>
      <c r="Z67">
        <v>8887.84</v>
      </c>
      <c r="AA67">
        <v>46</v>
      </c>
      <c r="AB67">
        <v>66.489999999999995</v>
      </c>
      <c r="AC67">
        <v>495.19</v>
      </c>
      <c r="AD67">
        <v>5470.79</v>
      </c>
      <c r="AE67">
        <v>29.67</v>
      </c>
      <c r="AF67">
        <v>45.74</v>
      </c>
    </row>
    <row r="68" spans="1:32" x14ac:dyDescent="0.3">
      <c r="A68" t="s">
        <v>30</v>
      </c>
      <c r="B68" t="s">
        <v>31</v>
      </c>
      <c r="C68" t="s">
        <v>32</v>
      </c>
      <c r="D68" t="s">
        <v>51</v>
      </c>
      <c r="E68" t="s">
        <v>52</v>
      </c>
      <c r="F68" t="s">
        <v>1</v>
      </c>
      <c r="G68" t="s">
        <v>35</v>
      </c>
      <c r="I68" t="s">
        <v>41</v>
      </c>
      <c r="J68" t="s">
        <v>42</v>
      </c>
      <c r="K68" t="s">
        <v>43</v>
      </c>
      <c r="L68">
        <v>575</v>
      </c>
      <c r="M68">
        <v>400</v>
      </c>
      <c r="N68">
        <v>1.4379999999999999</v>
      </c>
      <c r="O68">
        <v>1</v>
      </c>
      <c r="P68">
        <f t="shared" si="0"/>
        <v>1.4379999999999999</v>
      </c>
      <c r="Q68">
        <v>0.76</v>
      </c>
      <c r="R68">
        <v>0.76</v>
      </c>
      <c r="S68">
        <v>1713</v>
      </c>
      <c r="T68">
        <v>11097</v>
      </c>
      <c r="U68">
        <v>1627</v>
      </c>
      <c r="V68">
        <v>10293</v>
      </c>
      <c r="W68">
        <v>1898</v>
      </c>
      <c r="X68">
        <v>10571</v>
      </c>
      <c r="Y68">
        <v>740.21</v>
      </c>
      <c r="Z68">
        <v>6349.48</v>
      </c>
      <c r="AA68">
        <v>43.21</v>
      </c>
      <c r="AB68">
        <v>57.22</v>
      </c>
      <c r="AC68">
        <v>474.43</v>
      </c>
      <c r="AD68">
        <v>4901.4799999999996</v>
      </c>
      <c r="AE68">
        <v>29.16</v>
      </c>
      <c r="AF68">
        <v>47.62</v>
      </c>
    </row>
    <row r="69" spans="1:32" x14ac:dyDescent="0.3">
      <c r="A69" t="s">
        <v>30</v>
      </c>
      <c r="B69" t="s">
        <v>31</v>
      </c>
      <c r="C69" t="s">
        <v>32</v>
      </c>
      <c r="D69" t="s">
        <v>53</v>
      </c>
      <c r="E69" t="s">
        <v>54</v>
      </c>
      <c r="F69" t="s">
        <v>1</v>
      </c>
      <c r="G69" t="s">
        <v>35</v>
      </c>
      <c r="I69" t="s">
        <v>41</v>
      </c>
      <c r="J69" t="s">
        <v>42</v>
      </c>
      <c r="K69" t="s">
        <v>43</v>
      </c>
      <c r="L69">
        <v>609</v>
      </c>
      <c r="M69">
        <v>400</v>
      </c>
      <c r="N69">
        <v>1.5229999999999999</v>
      </c>
      <c r="O69">
        <v>1</v>
      </c>
      <c r="P69">
        <f t="shared" si="0"/>
        <v>1.5229999999999999</v>
      </c>
      <c r="Q69">
        <v>0.80100000000000005</v>
      </c>
      <c r="R69">
        <v>0.80100000000000005</v>
      </c>
      <c r="S69">
        <v>1730</v>
      </c>
      <c r="T69">
        <v>11523</v>
      </c>
      <c r="U69">
        <v>1605</v>
      </c>
      <c r="V69">
        <v>9579</v>
      </c>
      <c r="W69">
        <v>1524</v>
      </c>
      <c r="X69">
        <v>8640</v>
      </c>
      <c r="Y69">
        <v>767.05</v>
      </c>
      <c r="Z69">
        <v>8856.11</v>
      </c>
      <c r="AA69">
        <v>44.34</v>
      </c>
      <c r="AB69">
        <v>76.86</v>
      </c>
      <c r="AC69">
        <v>472.95</v>
      </c>
      <c r="AD69">
        <v>4173.5200000000004</v>
      </c>
      <c r="AE69">
        <v>29.47</v>
      </c>
      <c r="AF69">
        <v>43.57</v>
      </c>
    </row>
    <row r="70" spans="1:32" x14ac:dyDescent="0.3">
      <c r="A70" t="s">
        <v>30</v>
      </c>
      <c r="B70" t="s">
        <v>31</v>
      </c>
      <c r="C70" t="s">
        <v>32</v>
      </c>
      <c r="D70" t="s">
        <v>55</v>
      </c>
      <c r="E70" t="s">
        <v>56</v>
      </c>
      <c r="F70" t="s">
        <v>1</v>
      </c>
      <c r="G70" t="s">
        <v>35</v>
      </c>
      <c r="I70" t="s">
        <v>41</v>
      </c>
      <c r="J70" t="s">
        <v>42</v>
      </c>
      <c r="K70" t="s">
        <v>43</v>
      </c>
      <c r="L70">
        <v>387</v>
      </c>
      <c r="M70">
        <v>400</v>
      </c>
      <c r="N70">
        <v>0.96799999999999997</v>
      </c>
      <c r="O70">
        <v>1</v>
      </c>
      <c r="P70">
        <f t="shared" si="0"/>
        <v>0.96799999999999997</v>
      </c>
      <c r="Q70">
        <v>0.46</v>
      </c>
      <c r="R70">
        <v>0.46</v>
      </c>
      <c r="S70">
        <v>2251</v>
      </c>
      <c r="T70">
        <v>9061</v>
      </c>
      <c r="U70">
        <v>2131</v>
      </c>
      <c r="V70">
        <v>7266</v>
      </c>
      <c r="W70">
        <v>2291</v>
      </c>
      <c r="X70">
        <v>10488</v>
      </c>
      <c r="Y70">
        <v>708.81</v>
      </c>
      <c r="Z70">
        <v>9922.7099999999991</v>
      </c>
      <c r="AA70">
        <v>31.49</v>
      </c>
      <c r="AB70">
        <v>109.51</v>
      </c>
      <c r="AC70">
        <v>438.85</v>
      </c>
      <c r="AD70">
        <v>6723.59</v>
      </c>
      <c r="AE70">
        <v>20.59</v>
      </c>
      <c r="AF70">
        <v>92.53</v>
      </c>
    </row>
    <row r="71" spans="1:32" x14ac:dyDescent="0.3">
      <c r="A71" t="s">
        <v>30</v>
      </c>
      <c r="B71" t="s">
        <v>31</v>
      </c>
      <c r="C71" t="s">
        <v>32</v>
      </c>
      <c r="D71" t="s">
        <v>33</v>
      </c>
      <c r="E71" t="s">
        <v>34</v>
      </c>
      <c r="F71" t="s">
        <v>1</v>
      </c>
      <c r="G71" t="s">
        <v>35</v>
      </c>
      <c r="I71" t="s">
        <v>41</v>
      </c>
      <c r="J71" t="s">
        <v>42</v>
      </c>
      <c r="K71" t="s">
        <v>43</v>
      </c>
      <c r="L71">
        <v>628</v>
      </c>
      <c r="M71">
        <v>400</v>
      </c>
      <c r="N71">
        <v>1.57</v>
      </c>
      <c r="O71">
        <v>1</v>
      </c>
      <c r="P71">
        <f t="shared" si="0"/>
        <v>1.57</v>
      </c>
      <c r="Q71">
        <v>0.81399999999999995</v>
      </c>
      <c r="R71">
        <v>0.81399999999999995</v>
      </c>
      <c r="S71">
        <v>1872</v>
      </c>
      <c r="T71">
        <v>13992</v>
      </c>
      <c r="U71">
        <v>1708</v>
      </c>
      <c r="V71">
        <v>13531</v>
      </c>
      <c r="W71">
        <v>1531</v>
      </c>
      <c r="X71">
        <v>18223</v>
      </c>
      <c r="Y71">
        <v>910.11</v>
      </c>
      <c r="Z71">
        <v>7503.69</v>
      </c>
      <c r="AA71">
        <v>48.62</v>
      </c>
      <c r="AB71">
        <v>53.63</v>
      </c>
      <c r="AC71">
        <v>564.87</v>
      </c>
      <c r="AD71">
        <v>6152.79</v>
      </c>
      <c r="AE71">
        <v>33.08</v>
      </c>
      <c r="AF71">
        <v>45.47</v>
      </c>
    </row>
    <row r="72" spans="1:32" x14ac:dyDescent="0.3">
      <c r="A72" t="s">
        <v>30</v>
      </c>
      <c r="B72" t="s">
        <v>31</v>
      </c>
      <c r="C72" t="s">
        <v>32</v>
      </c>
      <c r="D72" t="s">
        <v>47</v>
      </c>
      <c r="E72" t="s">
        <v>48</v>
      </c>
      <c r="F72" t="s">
        <v>1</v>
      </c>
      <c r="G72" t="s">
        <v>35</v>
      </c>
      <c r="I72" t="s">
        <v>41</v>
      </c>
      <c r="J72" t="s">
        <v>42</v>
      </c>
      <c r="K72" t="s">
        <v>43</v>
      </c>
      <c r="L72">
        <v>601</v>
      </c>
      <c r="M72">
        <v>400</v>
      </c>
      <c r="N72">
        <v>1.502</v>
      </c>
      <c r="O72">
        <v>1</v>
      </c>
      <c r="P72">
        <f t="shared" si="0"/>
        <v>1.502</v>
      </c>
      <c r="Q72">
        <v>0.78</v>
      </c>
      <c r="R72">
        <v>0.78</v>
      </c>
      <c r="S72">
        <v>1876</v>
      </c>
      <c r="T72">
        <v>13815</v>
      </c>
      <c r="U72">
        <v>1738</v>
      </c>
      <c r="V72">
        <v>13059</v>
      </c>
      <c r="W72">
        <v>1796</v>
      </c>
      <c r="X72">
        <v>14444</v>
      </c>
      <c r="Y72">
        <v>857.57</v>
      </c>
      <c r="Z72">
        <v>8438.89</v>
      </c>
      <c r="AA72">
        <v>45.71</v>
      </c>
      <c r="AB72">
        <v>61.08</v>
      </c>
      <c r="AC72">
        <v>521.88</v>
      </c>
      <c r="AD72">
        <v>6433</v>
      </c>
      <c r="AE72">
        <v>30.03</v>
      </c>
      <c r="AF72">
        <v>49.26</v>
      </c>
    </row>
    <row r="73" spans="1:32" x14ac:dyDescent="0.3">
      <c r="A73" t="s">
        <v>30</v>
      </c>
      <c r="B73" t="s">
        <v>31</v>
      </c>
      <c r="C73" t="s">
        <v>32</v>
      </c>
      <c r="D73" t="s">
        <v>49</v>
      </c>
      <c r="E73" t="s">
        <v>50</v>
      </c>
      <c r="F73" t="s">
        <v>1</v>
      </c>
      <c r="G73" t="s">
        <v>35</v>
      </c>
      <c r="I73" t="s">
        <v>41</v>
      </c>
      <c r="J73" t="s">
        <v>42</v>
      </c>
      <c r="K73" t="s">
        <v>43</v>
      </c>
      <c r="L73">
        <v>610</v>
      </c>
      <c r="M73">
        <v>400</v>
      </c>
      <c r="N73">
        <v>1.5249999999999999</v>
      </c>
      <c r="O73">
        <v>1</v>
      </c>
      <c r="P73">
        <f t="shared" si="0"/>
        <v>1.5249999999999999</v>
      </c>
      <c r="Q73">
        <v>0.79800000000000004</v>
      </c>
      <c r="R73">
        <v>0.79800000000000004</v>
      </c>
      <c r="S73">
        <v>1888</v>
      </c>
      <c r="T73">
        <v>14476</v>
      </c>
      <c r="U73">
        <v>1718</v>
      </c>
      <c r="V73">
        <v>13474</v>
      </c>
      <c r="W73">
        <v>1568</v>
      </c>
      <c r="X73">
        <v>13479</v>
      </c>
      <c r="Y73">
        <v>832.97</v>
      </c>
      <c r="Z73">
        <v>8258.5300000000007</v>
      </c>
      <c r="AA73">
        <v>44.12</v>
      </c>
      <c r="AB73">
        <v>57.05</v>
      </c>
      <c r="AC73">
        <v>573.02</v>
      </c>
      <c r="AD73">
        <v>5626.47</v>
      </c>
      <c r="AE73">
        <v>33.36</v>
      </c>
      <c r="AF73">
        <v>41.76</v>
      </c>
    </row>
    <row r="74" spans="1:32" x14ac:dyDescent="0.3">
      <c r="A74" t="s">
        <v>30</v>
      </c>
      <c r="B74" t="s">
        <v>31</v>
      </c>
      <c r="C74" t="s">
        <v>32</v>
      </c>
      <c r="D74" t="s">
        <v>63</v>
      </c>
      <c r="E74" t="s">
        <v>64</v>
      </c>
      <c r="F74" t="s">
        <v>1</v>
      </c>
      <c r="G74" t="s">
        <v>35</v>
      </c>
      <c r="I74" t="s">
        <v>45</v>
      </c>
      <c r="J74" t="s">
        <v>42</v>
      </c>
      <c r="L74">
        <v>49</v>
      </c>
      <c r="M74">
        <v>400</v>
      </c>
      <c r="N74">
        <v>0.123</v>
      </c>
      <c r="O74">
        <v>10</v>
      </c>
      <c r="P74">
        <f t="shared" si="0"/>
        <v>1.23</v>
      </c>
      <c r="Q74">
        <v>6.6000000000000003E-2</v>
      </c>
      <c r="R74">
        <v>2.605</v>
      </c>
      <c r="S74">
        <v>20425</v>
      </c>
      <c r="T74" t="s">
        <v>36</v>
      </c>
      <c r="U74">
        <v>18422</v>
      </c>
      <c r="V74" t="s">
        <v>36</v>
      </c>
      <c r="W74">
        <v>22517</v>
      </c>
      <c r="X74" t="s">
        <v>36</v>
      </c>
      <c r="Y74">
        <v>8853.4500000000007</v>
      </c>
      <c r="Z74" t="s">
        <v>36</v>
      </c>
      <c r="AA74">
        <v>43.35</v>
      </c>
      <c r="AB74" t="s">
        <v>36</v>
      </c>
      <c r="AC74">
        <v>9276.6299999999992</v>
      </c>
      <c r="AD74" t="s">
        <v>36</v>
      </c>
      <c r="AE74">
        <v>50.36</v>
      </c>
      <c r="AF74" t="s">
        <v>36</v>
      </c>
    </row>
    <row r="75" spans="1:32" x14ac:dyDescent="0.3">
      <c r="A75" t="s">
        <v>30</v>
      </c>
      <c r="B75" t="s">
        <v>31</v>
      </c>
      <c r="C75" t="s">
        <v>32</v>
      </c>
      <c r="D75" t="s">
        <v>65</v>
      </c>
      <c r="E75" t="s">
        <v>66</v>
      </c>
      <c r="F75" t="s">
        <v>1</v>
      </c>
      <c r="G75" t="s">
        <v>35</v>
      </c>
      <c r="I75" t="s">
        <v>45</v>
      </c>
      <c r="J75" t="s">
        <v>42</v>
      </c>
      <c r="L75">
        <v>43</v>
      </c>
      <c r="M75">
        <v>400</v>
      </c>
      <c r="N75">
        <v>0.108</v>
      </c>
      <c r="O75">
        <v>10</v>
      </c>
      <c r="P75">
        <f t="shared" si="0"/>
        <v>1.08</v>
      </c>
      <c r="Q75">
        <v>5.3999999999999999E-2</v>
      </c>
      <c r="R75">
        <v>5.5629999999999997</v>
      </c>
      <c r="S75">
        <v>18640</v>
      </c>
      <c r="T75" t="s">
        <v>36</v>
      </c>
      <c r="U75">
        <v>14633</v>
      </c>
      <c r="V75" t="s">
        <v>36</v>
      </c>
      <c r="W75">
        <v>11646</v>
      </c>
      <c r="X75" t="s">
        <v>36</v>
      </c>
      <c r="Y75">
        <v>9349.0300000000007</v>
      </c>
      <c r="Z75" t="s">
        <v>36</v>
      </c>
      <c r="AA75">
        <v>50.16</v>
      </c>
      <c r="AB75" t="s">
        <v>36</v>
      </c>
      <c r="AC75">
        <v>6035.66</v>
      </c>
      <c r="AD75" t="s">
        <v>36</v>
      </c>
      <c r="AE75">
        <v>41.25</v>
      </c>
      <c r="AF75" t="s">
        <v>36</v>
      </c>
    </row>
    <row r="76" spans="1:32" x14ac:dyDescent="0.3">
      <c r="A76" t="s">
        <v>30</v>
      </c>
      <c r="B76" t="s">
        <v>31</v>
      </c>
      <c r="C76" t="s">
        <v>32</v>
      </c>
      <c r="D76" t="s">
        <v>67</v>
      </c>
      <c r="E76" t="s">
        <v>68</v>
      </c>
      <c r="F76" t="s">
        <v>1</v>
      </c>
      <c r="G76" t="s">
        <v>35</v>
      </c>
      <c r="I76" t="s">
        <v>45</v>
      </c>
      <c r="J76" t="s">
        <v>42</v>
      </c>
      <c r="L76">
        <v>68</v>
      </c>
      <c r="M76">
        <v>400</v>
      </c>
      <c r="N76">
        <v>0.17</v>
      </c>
      <c r="O76">
        <v>10</v>
      </c>
      <c r="P76">
        <f t="shared" si="0"/>
        <v>1.7000000000000002</v>
      </c>
      <c r="Q76">
        <v>9.1999999999999998E-2</v>
      </c>
      <c r="R76">
        <v>4.3150000000000004</v>
      </c>
      <c r="S76">
        <v>21669</v>
      </c>
      <c r="T76" t="s">
        <v>36</v>
      </c>
      <c r="U76">
        <v>19007</v>
      </c>
      <c r="V76" t="s">
        <v>36</v>
      </c>
      <c r="W76">
        <v>14082</v>
      </c>
      <c r="X76" t="s">
        <v>36</v>
      </c>
      <c r="Y76">
        <v>8738.07</v>
      </c>
      <c r="Z76" t="s">
        <v>36</v>
      </c>
      <c r="AA76">
        <v>40.33</v>
      </c>
      <c r="AB76" t="s">
        <v>36</v>
      </c>
      <c r="AC76">
        <v>7604.26</v>
      </c>
      <c r="AD76" t="s">
        <v>36</v>
      </c>
      <c r="AE76">
        <v>40.01</v>
      </c>
      <c r="AF76" t="s">
        <v>36</v>
      </c>
    </row>
    <row r="77" spans="1:32" x14ac:dyDescent="0.3">
      <c r="A77" t="s">
        <v>30</v>
      </c>
      <c r="B77" t="s">
        <v>31</v>
      </c>
      <c r="C77" t="s">
        <v>32</v>
      </c>
      <c r="D77" t="s">
        <v>57</v>
      </c>
      <c r="E77" t="s">
        <v>58</v>
      </c>
      <c r="F77" t="s">
        <v>1</v>
      </c>
      <c r="G77" t="s">
        <v>35</v>
      </c>
      <c r="I77" t="s">
        <v>45</v>
      </c>
      <c r="J77" t="s">
        <v>42</v>
      </c>
      <c r="L77">
        <v>132</v>
      </c>
      <c r="M77">
        <v>400</v>
      </c>
      <c r="N77">
        <v>0.33</v>
      </c>
      <c r="O77">
        <v>10</v>
      </c>
      <c r="P77">
        <f t="shared" si="0"/>
        <v>3.3000000000000003</v>
      </c>
      <c r="Q77">
        <v>0.16500000000000001</v>
      </c>
      <c r="R77">
        <v>11.935</v>
      </c>
      <c r="S77">
        <v>16440</v>
      </c>
      <c r="T77" t="s">
        <v>36</v>
      </c>
      <c r="U77">
        <v>13572</v>
      </c>
      <c r="V77" t="s">
        <v>36</v>
      </c>
      <c r="W77">
        <v>10571</v>
      </c>
      <c r="X77" t="s">
        <v>36</v>
      </c>
      <c r="Y77">
        <v>7107.02</v>
      </c>
      <c r="Z77" t="s">
        <v>36</v>
      </c>
      <c r="AA77">
        <v>43.23</v>
      </c>
      <c r="AB77" t="s">
        <v>36</v>
      </c>
      <c r="AC77">
        <v>4032.67</v>
      </c>
      <c r="AD77" t="s">
        <v>36</v>
      </c>
      <c r="AE77">
        <v>29.71</v>
      </c>
      <c r="AF77" t="s">
        <v>36</v>
      </c>
    </row>
    <row r="78" spans="1:32" x14ac:dyDescent="0.3">
      <c r="A78" t="s">
        <v>30</v>
      </c>
      <c r="B78" t="s">
        <v>31</v>
      </c>
      <c r="C78" t="s">
        <v>32</v>
      </c>
      <c r="D78" t="s">
        <v>59</v>
      </c>
      <c r="E78" t="s">
        <v>60</v>
      </c>
      <c r="F78" t="s">
        <v>1</v>
      </c>
      <c r="G78" t="s">
        <v>35</v>
      </c>
      <c r="I78" t="s">
        <v>45</v>
      </c>
      <c r="J78" t="s">
        <v>42</v>
      </c>
      <c r="L78">
        <v>212</v>
      </c>
      <c r="M78">
        <v>400</v>
      </c>
      <c r="N78">
        <v>0.53</v>
      </c>
      <c r="O78">
        <v>10</v>
      </c>
      <c r="P78">
        <f t="shared" si="0"/>
        <v>5.3000000000000007</v>
      </c>
      <c r="Q78">
        <v>0.28399999999999997</v>
      </c>
      <c r="R78">
        <v>10.057</v>
      </c>
      <c r="S78">
        <v>15460</v>
      </c>
      <c r="T78" t="s">
        <v>36</v>
      </c>
      <c r="U78">
        <v>13492</v>
      </c>
      <c r="V78" t="s">
        <v>36</v>
      </c>
      <c r="W78">
        <v>10339</v>
      </c>
      <c r="X78" t="s">
        <v>36</v>
      </c>
      <c r="Y78">
        <v>5997.01</v>
      </c>
      <c r="Z78" t="s">
        <v>36</v>
      </c>
      <c r="AA78">
        <v>38.79</v>
      </c>
      <c r="AB78" t="s">
        <v>36</v>
      </c>
      <c r="AC78">
        <v>3867.36</v>
      </c>
      <c r="AD78" t="s">
        <v>36</v>
      </c>
      <c r="AE78">
        <v>28.66</v>
      </c>
      <c r="AF78" t="s">
        <v>36</v>
      </c>
    </row>
    <row r="79" spans="1:32" x14ac:dyDescent="0.3">
      <c r="A79" t="s">
        <v>30</v>
      </c>
      <c r="B79" t="s">
        <v>31</v>
      </c>
      <c r="C79" t="s">
        <v>32</v>
      </c>
      <c r="D79" t="s">
        <v>61</v>
      </c>
      <c r="E79" t="s">
        <v>62</v>
      </c>
      <c r="F79" t="s">
        <v>1</v>
      </c>
      <c r="G79" t="s">
        <v>35</v>
      </c>
      <c r="I79" t="s">
        <v>45</v>
      </c>
      <c r="J79" t="s">
        <v>42</v>
      </c>
      <c r="L79">
        <v>254</v>
      </c>
      <c r="M79">
        <v>400</v>
      </c>
      <c r="N79">
        <v>0.63500000000000001</v>
      </c>
      <c r="O79">
        <v>1</v>
      </c>
      <c r="P79">
        <f t="shared" si="0"/>
        <v>0.63500000000000001</v>
      </c>
      <c r="Q79">
        <v>0.34100000000000003</v>
      </c>
      <c r="R79">
        <v>10.397</v>
      </c>
      <c r="S79">
        <v>16242</v>
      </c>
      <c r="T79" t="s">
        <v>36</v>
      </c>
      <c r="U79">
        <v>13315</v>
      </c>
      <c r="V79" t="s">
        <v>36</v>
      </c>
      <c r="W79">
        <v>11658</v>
      </c>
      <c r="X79" t="s">
        <v>36</v>
      </c>
      <c r="Y79">
        <v>7161.85</v>
      </c>
      <c r="Z79" t="s">
        <v>36</v>
      </c>
      <c r="AA79">
        <v>44.1</v>
      </c>
      <c r="AB79" t="s">
        <v>36</v>
      </c>
      <c r="AC79">
        <v>3753.2</v>
      </c>
      <c r="AD79" t="s">
        <v>36</v>
      </c>
      <c r="AE79">
        <v>28.19</v>
      </c>
      <c r="AF79" t="s">
        <v>36</v>
      </c>
    </row>
    <row r="80" spans="1:32" x14ac:dyDescent="0.3">
      <c r="A80" t="s">
        <v>30</v>
      </c>
      <c r="B80" t="s">
        <v>31</v>
      </c>
      <c r="C80" t="s">
        <v>32</v>
      </c>
      <c r="D80" t="s">
        <v>51</v>
      </c>
      <c r="E80" t="s">
        <v>52</v>
      </c>
      <c r="F80" t="s">
        <v>1</v>
      </c>
      <c r="G80" t="s">
        <v>35</v>
      </c>
      <c r="I80" t="s">
        <v>45</v>
      </c>
      <c r="J80" t="s">
        <v>42</v>
      </c>
      <c r="L80">
        <v>514</v>
      </c>
      <c r="M80">
        <v>400</v>
      </c>
      <c r="N80">
        <v>1.2849999999999999</v>
      </c>
      <c r="O80">
        <v>1</v>
      </c>
      <c r="P80">
        <f t="shared" si="0"/>
        <v>1.2849999999999999</v>
      </c>
      <c r="Q80">
        <v>0.68</v>
      </c>
      <c r="R80">
        <v>10.156000000000001</v>
      </c>
      <c r="S80">
        <v>20455</v>
      </c>
      <c r="T80" t="s">
        <v>36</v>
      </c>
      <c r="U80">
        <v>18188</v>
      </c>
      <c r="V80" t="s">
        <v>36</v>
      </c>
      <c r="W80">
        <v>18164</v>
      </c>
      <c r="X80" t="s">
        <v>36</v>
      </c>
      <c r="Y80">
        <v>8148.47</v>
      </c>
      <c r="Z80" t="s">
        <v>36</v>
      </c>
      <c r="AA80">
        <v>39.840000000000003</v>
      </c>
      <c r="AB80" t="s">
        <v>36</v>
      </c>
      <c r="AC80">
        <v>8155.04</v>
      </c>
      <c r="AD80" t="s">
        <v>36</v>
      </c>
      <c r="AE80">
        <v>44.84</v>
      </c>
      <c r="AF80" t="s">
        <v>36</v>
      </c>
    </row>
    <row r="81" spans="1:32" x14ac:dyDescent="0.3">
      <c r="A81" t="s">
        <v>30</v>
      </c>
      <c r="B81" t="s">
        <v>31</v>
      </c>
      <c r="C81" t="s">
        <v>32</v>
      </c>
      <c r="D81" t="s">
        <v>53</v>
      </c>
      <c r="E81" t="s">
        <v>54</v>
      </c>
      <c r="F81" t="s">
        <v>1</v>
      </c>
      <c r="G81" t="s">
        <v>35</v>
      </c>
      <c r="I81" t="s">
        <v>45</v>
      </c>
      <c r="J81" t="s">
        <v>42</v>
      </c>
      <c r="L81">
        <v>545</v>
      </c>
      <c r="M81">
        <v>400</v>
      </c>
      <c r="N81">
        <v>1.363</v>
      </c>
      <c r="O81">
        <v>1</v>
      </c>
      <c r="P81">
        <f t="shared" si="0"/>
        <v>1.363</v>
      </c>
      <c r="Q81">
        <v>0.71699999999999997</v>
      </c>
      <c r="R81">
        <v>11.209</v>
      </c>
      <c r="S81">
        <v>20038</v>
      </c>
      <c r="T81" t="s">
        <v>36</v>
      </c>
      <c r="U81">
        <v>17227</v>
      </c>
      <c r="V81" t="s">
        <v>36</v>
      </c>
      <c r="W81">
        <v>12282</v>
      </c>
      <c r="X81" t="s">
        <v>36</v>
      </c>
      <c r="Y81">
        <v>8486.06</v>
      </c>
      <c r="Z81" t="s">
        <v>36</v>
      </c>
      <c r="AA81">
        <v>42.35</v>
      </c>
      <c r="AB81" t="s">
        <v>36</v>
      </c>
      <c r="AC81">
        <v>7711</v>
      </c>
      <c r="AD81" t="s">
        <v>36</v>
      </c>
      <c r="AE81">
        <v>44.76</v>
      </c>
      <c r="AF81" t="s">
        <v>36</v>
      </c>
    </row>
    <row r="82" spans="1:32" x14ac:dyDescent="0.3">
      <c r="A82" t="s">
        <v>30</v>
      </c>
      <c r="B82" t="s">
        <v>31</v>
      </c>
      <c r="C82" t="s">
        <v>32</v>
      </c>
      <c r="D82" t="s">
        <v>55</v>
      </c>
      <c r="E82" t="s">
        <v>56</v>
      </c>
      <c r="F82" t="s">
        <v>1</v>
      </c>
      <c r="G82" t="s">
        <v>35</v>
      </c>
      <c r="I82" t="s">
        <v>45</v>
      </c>
      <c r="J82" t="s">
        <v>42</v>
      </c>
      <c r="L82">
        <v>334</v>
      </c>
      <c r="M82">
        <v>400</v>
      </c>
      <c r="N82">
        <v>0.83499999999999996</v>
      </c>
      <c r="O82">
        <v>1</v>
      </c>
      <c r="P82">
        <f t="shared" si="0"/>
        <v>0.83499999999999996</v>
      </c>
      <c r="Q82">
        <v>0.39700000000000002</v>
      </c>
      <c r="R82">
        <v>12.243</v>
      </c>
      <c r="S82">
        <v>18889</v>
      </c>
      <c r="T82" t="s">
        <v>36</v>
      </c>
      <c r="U82">
        <v>16407</v>
      </c>
      <c r="V82" t="s">
        <v>36</v>
      </c>
      <c r="W82">
        <v>10864</v>
      </c>
      <c r="X82" t="s">
        <v>36</v>
      </c>
      <c r="Y82">
        <v>8296.4500000000007</v>
      </c>
      <c r="Z82" t="s">
        <v>36</v>
      </c>
      <c r="AA82">
        <v>43.92</v>
      </c>
      <c r="AB82" t="s">
        <v>36</v>
      </c>
      <c r="AC82">
        <v>7675.42</v>
      </c>
      <c r="AD82" t="s">
        <v>36</v>
      </c>
      <c r="AE82">
        <v>46.78</v>
      </c>
      <c r="AF82" t="s">
        <v>36</v>
      </c>
    </row>
    <row r="83" spans="1:32" x14ac:dyDescent="0.3">
      <c r="A83" t="s">
        <v>30</v>
      </c>
      <c r="B83" t="s">
        <v>31</v>
      </c>
      <c r="C83" t="s">
        <v>32</v>
      </c>
      <c r="D83" t="s">
        <v>33</v>
      </c>
      <c r="E83" t="s">
        <v>34</v>
      </c>
      <c r="F83" t="s">
        <v>1</v>
      </c>
      <c r="G83" t="s">
        <v>35</v>
      </c>
      <c r="I83" t="s">
        <v>45</v>
      </c>
      <c r="J83" t="s">
        <v>42</v>
      </c>
      <c r="L83">
        <v>999</v>
      </c>
      <c r="M83">
        <v>400</v>
      </c>
      <c r="N83">
        <v>2.4980000000000002</v>
      </c>
      <c r="O83">
        <v>1</v>
      </c>
      <c r="P83">
        <f t="shared" si="0"/>
        <v>2.4980000000000002</v>
      </c>
      <c r="Q83">
        <v>1.2949999999999999</v>
      </c>
      <c r="R83">
        <v>13.544</v>
      </c>
      <c r="S83">
        <v>18296</v>
      </c>
      <c r="T83" t="s">
        <v>36</v>
      </c>
      <c r="U83">
        <v>15026</v>
      </c>
      <c r="V83" t="s">
        <v>36</v>
      </c>
      <c r="W83">
        <v>10586</v>
      </c>
      <c r="X83" t="s">
        <v>36</v>
      </c>
      <c r="Y83">
        <v>8321.17</v>
      </c>
      <c r="Z83" t="s">
        <v>36</v>
      </c>
      <c r="AA83">
        <v>45.48</v>
      </c>
      <c r="AB83" t="s">
        <v>36</v>
      </c>
      <c r="AC83">
        <v>6249.16</v>
      </c>
      <c r="AD83" t="s">
        <v>36</v>
      </c>
      <c r="AE83">
        <v>41.59</v>
      </c>
      <c r="AF83" t="s">
        <v>36</v>
      </c>
    </row>
    <row r="84" spans="1:32" x14ac:dyDescent="0.3">
      <c r="A84" t="s">
        <v>30</v>
      </c>
      <c r="B84" t="s">
        <v>31</v>
      </c>
      <c r="C84" t="s">
        <v>32</v>
      </c>
      <c r="D84" t="s">
        <v>47</v>
      </c>
      <c r="E84" t="s">
        <v>48</v>
      </c>
      <c r="F84" t="s">
        <v>1</v>
      </c>
      <c r="G84" t="s">
        <v>35</v>
      </c>
      <c r="I84" t="s">
        <v>45</v>
      </c>
      <c r="J84" t="s">
        <v>42</v>
      </c>
      <c r="L84">
        <v>883</v>
      </c>
      <c r="M84">
        <v>400</v>
      </c>
      <c r="N84">
        <v>2.2080000000000002</v>
      </c>
      <c r="O84">
        <v>1</v>
      </c>
      <c r="P84">
        <f t="shared" si="0"/>
        <v>2.2080000000000002</v>
      </c>
      <c r="Q84">
        <v>1.1459999999999999</v>
      </c>
      <c r="R84">
        <v>11.436</v>
      </c>
      <c r="S84">
        <v>18380</v>
      </c>
      <c r="T84" t="s">
        <v>36</v>
      </c>
      <c r="U84">
        <v>15114</v>
      </c>
      <c r="V84" t="s">
        <v>36</v>
      </c>
      <c r="W84">
        <v>10273</v>
      </c>
      <c r="X84" t="s">
        <v>36</v>
      </c>
      <c r="Y84">
        <v>8474.99</v>
      </c>
      <c r="Z84" t="s">
        <v>36</v>
      </c>
      <c r="AA84">
        <v>46.11</v>
      </c>
      <c r="AB84" t="s">
        <v>36</v>
      </c>
      <c r="AC84">
        <v>6407.8</v>
      </c>
      <c r="AD84" t="s">
        <v>36</v>
      </c>
      <c r="AE84">
        <v>42.4</v>
      </c>
      <c r="AF84" t="s">
        <v>36</v>
      </c>
    </row>
    <row r="85" spans="1:32" x14ac:dyDescent="0.3">
      <c r="A85" t="s">
        <v>30</v>
      </c>
      <c r="B85" t="s">
        <v>31</v>
      </c>
      <c r="C85" t="s">
        <v>32</v>
      </c>
      <c r="D85" t="s">
        <v>49</v>
      </c>
      <c r="E85" t="s">
        <v>50</v>
      </c>
      <c r="F85" t="s">
        <v>1</v>
      </c>
      <c r="G85" t="s">
        <v>35</v>
      </c>
      <c r="I85" t="s">
        <v>45</v>
      </c>
      <c r="J85" t="s">
        <v>42</v>
      </c>
      <c r="L85">
        <v>910</v>
      </c>
      <c r="M85">
        <v>400</v>
      </c>
      <c r="N85">
        <v>2.2749999999999999</v>
      </c>
      <c r="O85">
        <v>1</v>
      </c>
      <c r="P85">
        <f t="shared" si="0"/>
        <v>2.2749999999999999</v>
      </c>
      <c r="Q85">
        <v>1.1910000000000001</v>
      </c>
      <c r="R85">
        <v>11.544</v>
      </c>
      <c r="S85">
        <v>17604</v>
      </c>
      <c r="T85" t="s">
        <v>36</v>
      </c>
      <c r="U85">
        <v>14251</v>
      </c>
      <c r="V85" t="s">
        <v>36</v>
      </c>
      <c r="W85">
        <v>10305</v>
      </c>
      <c r="X85" t="s">
        <v>36</v>
      </c>
      <c r="Y85">
        <v>7924.8</v>
      </c>
      <c r="Z85" t="s">
        <v>36</v>
      </c>
      <c r="AA85">
        <v>45.02</v>
      </c>
      <c r="AB85" t="s">
        <v>36</v>
      </c>
      <c r="AC85">
        <v>5234.32</v>
      </c>
      <c r="AD85" t="s">
        <v>36</v>
      </c>
      <c r="AE85">
        <v>36.729999999999997</v>
      </c>
      <c r="AF85" t="s">
        <v>36</v>
      </c>
    </row>
    <row r="86" spans="1:32" x14ac:dyDescent="0.3">
      <c r="I86" t="s">
        <v>69</v>
      </c>
      <c r="N86">
        <f>N50+N74</f>
        <v>4.5630000000000006</v>
      </c>
      <c r="O86">
        <v>10</v>
      </c>
      <c r="P86">
        <f t="shared" si="0"/>
        <v>45.63000000000001</v>
      </c>
    </row>
    <row r="87" spans="1:32" x14ac:dyDescent="0.3">
      <c r="I87" t="s">
        <v>69</v>
      </c>
      <c r="N87">
        <f t="shared" ref="N87:N97" si="1">N51+N75</f>
        <v>1.891</v>
      </c>
      <c r="O87">
        <v>10</v>
      </c>
      <c r="P87">
        <f t="shared" si="0"/>
        <v>18.91</v>
      </c>
    </row>
    <row r="88" spans="1:32" x14ac:dyDescent="0.3">
      <c r="I88" t="s">
        <v>69</v>
      </c>
      <c r="N88">
        <f t="shared" si="1"/>
        <v>3.8329999999999997</v>
      </c>
      <c r="O88">
        <v>10</v>
      </c>
      <c r="P88">
        <f t="shared" si="0"/>
        <v>38.33</v>
      </c>
    </row>
    <row r="89" spans="1:32" x14ac:dyDescent="0.3">
      <c r="I89" t="s">
        <v>69</v>
      </c>
      <c r="N89">
        <f t="shared" si="1"/>
        <v>2.68</v>
      </c>
      <c r="O89">
        <v>10</v>
      </c>
      <c r="P89">
        <f t="shared" si="0"/>
        <v>26.8</v>
      </c>
    </row>
    <row r="90" spans="1:32" x14ac:dyDescent="0.3">
      <c r="I90" t="s">
        <v>69</v>
      </c>
      <c r="N90">
        <f t="shared" si="1"/>
        <v>4.9750000000000005</v>
      </c>
      <c r="O90">
        <v>10</v>
      </c>
      <c r="P90">
        <f t="shared" si="0"/>
        <v>49.750000000000007</v>
      </c>
    </row>
    <row r="91" spans="1:32" x14ac:dyDescent="0.3">
      <c r="I91" t="s">
        <v>69</v>
      </c>
      <c r="N91">
        <f t="shared" si="1"/>
        <v>5.7919999999999998</v>
      </c>
      <c r="O91">
        <v>1</v>
      </c>
      <c r="P91">
        <f t="shared" si="0"/>
        <v>5.7919999999999998</v>
      </c>
    </row>
    <row r="92" spans="1:32" x14ac:dyDescent="0.3">
      <c r="I92" t="s">
        <v>69</v>
      </c>
      <c r="N92">
        <f t="shared" si="1"/>
        <v>11.558</v>
      </c>
      <c r="O92">
        <v>1</v>
      </c>
      <c r="P92">
        <f t="shared" si="0"/>
        <v>11.558</v>
      </c>
    </row>
    <row r="93" spans="1:32" x14ac:dyDescent="0.3">
      <c r="I93" t="s">
        <v>69</v>
      </c>
      <c r="N93">
        <f t="shared" si="1"/>
        <v>10.916</v>
      </c>
      <c r="O93">
        <v>1</v>
      </c>
      <c r="P93">
        <f t="shared" si="0"/>
        <v>10.916</v>
      </c>
    </row>
    <row r="94" spans="1:32" x14ac:dyDescent="0.3">
      <c r="I94" t="s">
        <v>69</v>
      </c>
      <c r="N94">
        <f t="shared" si="1"/>
        <v>6.5049999999999999</v>
      </c>
      <c r="O94">
        <v>1</v>
      </c>
      <c r="P94">
        <f t="shared" si="0"/>
        <v>6.5049999999999999</v>
      </c>
    </row>
    <row r="95" spans="1:32" x14ac:dyDescent="0.3">
      <c r="I95" t="s">
        <v>69</v>
      </c>
      <c r="N95">
        <f t="shared" si="1"/>
        <v>15.718</v>
      </c>
      <c r="O95">
        <v>1</v>
      </c>
      <c r="P95">
        <f t="shared" si="0"/>
        <v>15.718</v>
      </c>
    </row>
    <row r="96" spans="1:32" x14ac:dyDescent="0.3">
      <c r="I96" t="s">
        <v>69</v>
      </c>
      <c r="N96">
        <f t="shared" si="1"/>
        <v>16.428000000000001</v>
      </c>
      <c r="O96">
        <v>1</v>
      </c>
      <c r="P96">
        <f t="shared" si="0"/>
        <v>16.428000000000001</v>
      </c>
    </row>
    <row r="97" spans="9:16" x14ac:dyDescent="0.3">
      <c r="I97" t="s">
        <v>69</v>
      </c>
      <c r="N97">
        <f t="shared" si="1"/>
        <v>17.292999999999999</v>
      </c>
      <c r="O97">
        <v>1</v>
      </c>
      <c r="P97">
        <f t="shared" si="0"/>
        <v>17.292999999999999</v>
      </c>
    </row>
  </sheetData>
  <sortState ref="A2:AD85">
    <sortCondition ref="I2:I85"/>
    <sortCondition ref="J2:J85"/>
    <sortCondition ref="E2:E8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SFD_AR29_Dilution9_25Apr2018_C1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2018-04-26T20:36:49Z</dcterms:created>
  <dcterms:modified xsi:type="dcterms:W3CDTF">2018-04-26T20:36:49Z</dcterms:modified>
</cp:coreProperties>
</file>