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Morton lab\Vertical profile shipboard analyses\"/>
    </mc:Choice>
  </mc:AlternateContent>
  <xr:revisionPtr revIDLastSave="0" documentId="13_ncr:1_{4B355179-8F57-4771-A583-DF8DA79C1D23}" xr6:coauthVersionLast="44" xr6:coauthVersionMax="45" xr10:uidLastSave="{00000000-0000-0000-0000-000000000000}"/>
  <bookViews>
    <workbookView xWindow="-120" yWindow="-120" windowWidth="29040" windowHeight="15840" tabRatio="748" firstSheet="2" activeTab="13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48-2" sheetId="80" r:id="rId14"/>
    <sheet name="Sheet2" sheetId="75" r:id="rId15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'048-2'!$A$1:$R$28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80" l="1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E20" i="75"/>
  <c r="E21" i="75"/>
  <c r="D16" i="75"/>
  <c r="D17" i="75"/>
  <c r="D18" i="75"/>
  <c r="D19" i="75"/>
  <c r="D20" i="75"/>
  <c r="D21" i="75"/>
  <c r="D22" i="75"/>
  <c r="D23" i="75"/>
  <c r="D24" i="75"/>
  <c r="D15" i="75"/>
  <c r="E22" i="75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E23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</calcChain>
</file>

<file path=xl/sharedStrings.xml><?xml version="1.0" encoding="utf-8"?>
<sst xmlns="http://schemas.openxmlformats.org/spreadsheetml/2006/main" count="875" uniqueCount="99">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</sst>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6" zoomScale="115" zoomScaleNormal="115" workbookViewId="0">
      <selection activeCell="B9" sqref="B9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3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3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35" customHeight="1" x14ac:dyDescent="0.2">
      <c r="A5" s="1" t="s">
        <v>30</v>
      </c>
      <c r="B5" s="1">
        <v>24.001093999999998</v>
      </c>
      <c r="H5" s="3"/>
    </row>
    <row r="6" spans="1:18" ht="25.35" customHeight="1" x14ac:dyDescent="0.2">
      <c r="A6" s="1" t="s">
        <v>11</v>
      </c>
      <c r="B6" s="2">
        <v>43857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43857</v>
      </c>
      <c r="C8" s="2"/>
      <c r="D8" s="2"/>
    </row>
    <row r="9" spans="1:18" ht="25.35" customHeight="1" x14ac:dyDescent="0.2">
      <c r="A9" s="1" t="s">
        <v>14</v>
      </c>
      <c r="B9" s="4">
        <v>0.28125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35" customHeight="1" thickBot="1" x14ac:dyDescent="0.25"/>
    <row r="14" spans="1:18" ht="25.35" customHeight="1" x14ac:dyDescent="0.25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35" customHeight="1" thickBot="1" x14ac:dyDescent="0.3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35" customHeight="1" x14ac:dyDescent="0.25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35" customHeight="1" thickBot="1" x14ac:dyDescent="0.3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35" customHeight="1" x14ac:dyDescent="0.25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35" customHeight="1" thickBot="1" x14ac:dyDescent="0.3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35" customHeight="1" x14ac:dyDescent="0.25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35" customHeight="1" thickBot="1" x14ac:dyDescent="0.3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35" customHeight="1" x14ac:dyDescent="0.25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35" customHeight="1" x14ac:dyDescent="0.2">
      <c r="A23" s="1" t="s">
        <v>17</v>
      </c>
      <c r="B23" s="3" t="s">
        <v>37</v>
      </c>
    </row>
    <row r="24" spans="1:18" ht="25.35" customHeight="1" x14ac:dyDescent="0.2">
      <c r="B24" s="3" t="s">
        <v>42</v>
      </c>
    </row>
    <row r="25" spans="1:18" ht="25.35" customHeight="1" x14ac:dyDescent="0.2">
      <c r="B25" s="3" t="s">
        <v>43</v>
      </c>
    </row>
    <row r="26" spans="1:18" ht="25.35" customHeight="1" x14ac:dyDescent="0.2">
      <c r="C26" s="3"/>
      <c r="D26" s="3"/>
    </row>
    <row r="27" spans="1:18" ht="25.35" customHeight="1" x14ac:dyDescent="0.2">
      <c r="C27" s="3"/>
      <c r="D27" s="3"/>
    </row>
    <row r="28" spans="1:18" ht="25.35" customHeight="1" x14ac:dyDescent="0.2"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topLeftCell="A8" zoomScale="110" zoomScaleNormal="110" workbookViewId="0">
      <selection activeCell="R19" sqref="R19:R21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3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43858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43858</v>
      </c>
      <c r="C8" s="2"/>
      <c r="D8" s="2"/>
    </row>
    <row r="9" spans="1:18" ht="25.35" customHeight="1" x14ac:dyDescent="0.2">
      <c r="A9" s="1" t="s">
        <v>14</v>
      </c>
      <c r="B9" s="4">
        <v>0.47916666666666669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35" customHeight="1" thickBot="1" x14ac:dyDescent="0.3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35" customHeight="1" x14ac:dyDescent="0.25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35" customHeight="1" thickBot="1" x14ac:dyDescent="0.3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35" customHeight="1" thickBot="1" x14ac:dyDescent="0.3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35" customHeight="1" x14ac:dyDescent="0.25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35" customHeight="1" thickBot="1" x14ac:dyDescent="0.3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35" customHeight="1" thickBot="1" x14ac:dyDescent="0.3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46</v>
      </c>
      <c r="F24" s="28" t="s">
        <v>60</v>
      </c>
      <c r="G24" s="28" t="s">
        <v>60</v>
      </c>
    </row>
    <row r="25" spans="1:18" ht="25.35" customHeight="1" x14ac:dyDescent="0.2">
      <c r="B25" s="3" t="s">
        <v>48</v>
      </c>
    </row>
    <row r="26" spans="1:18" ht="25.35" customHeight="1" x14ac:dyDescent="0.2">
      <c r="B26" s="3" t="s">
        <v>49</v>
      </c>
      <c r="C26" s="3"/>
      <c r="D26" s="3"/>
    </row>
    <row r="27" spans="1:18" ht="25.35" customHeight="1" x14ac:dyDescent="0.2">
      <c r="B27" s="3" t="s">
        <v>51</v>
      </c>
      <c r="C27" s="3"/>
      <c r="D27" s="3"/>
    </row>
    <row r="28" spans="1:18" ht="25.35" customHeight="1" x14ac:dyDescent="0.2">
      <c r="B28" s="3" t="s">
        <v>52</v>
      </c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opLeftCell="A9" zoomScale="110" zoomScaleNormal="110" workbookViewId="0">
      <selection activeCell="R14" sqref="R14:R22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43860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43860</v>
      </c>
      <c r="C8" s="2"/>
      <c r="D8" s="2"/>
    </row>
    <row r="9" spans="1:18" ht="25.35" customHeight="1" x14ac:dyDescent="0.2">
      <c r="A9" s="1" t="s">
        <v>14</v>
      </c>
      <c r="B9" s="4">
        <v>0.25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35" customHeight="1" x14ac:dyDescent="0.25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35" customHeight="1" thickBot="1" x14ac:dyDescent="0.3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35" customHeight="1" x14ac:dyDescent="0.25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35" customHeight="1" thickBot="1" x14ac:dyDescent="0.3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35" customHeight="1" x14ac:dyDescent="0.25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35" customHeight="1" thickBot="1" x14ac:dyDescent="0.3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35" customHeight="1" thickBot="1" x14ac:dyDescent="0.3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54</v>
      </c>
      <c r="F24" s="28" t="s">
        <v>60</v>
      </c>
      <c r="G24" s="28" t="s">
        <v>60</v>
      </c>
    </row>
    <row r="25" spans="1:18" ht="25.35" customHeight="1" x14ac:dyDescent="0.2">
      <c r="B25" s="3" t="s">
        <v>55</v>
      </c>
    </row>
    <row r="26" spans="1:18" ht="25.35" customHeight="1" x14ac:dyDescent="0.2">
      <c r="B26" s="3" t="s">
        <v>64</v>
      </c>
      <c r="C26" s="3"/>
      <c r="D26" s="3"/>
    </row>
    <row r="27" spans="1:18" ht="25.35" customHeight="1" x14ac:dyDescent="0.2">
      <c r="B27" s="3" t="s">
        <v>65</v>
      </c>
      <c r="C27" s="3"/>
      <c r="D27" s="3"/>
    </row>
    <row r="28" spans="1:18" ht="25.35" customHeight="1" x14ac:dyDescent="0.2">
      <c r="B28" s="3" t="s">
        <v>66</v>
      </c>
      <c r="C28" s="3"/>
      <c r="D28" s="3"/>
    </row>
    <row r="29" spans="1:18" ht="25.35" customHeight="1" x14ac:dyDescent="0.2">
      <c r="B29" s="3" t="s">
        <v>67</v>
      </c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A11" zoomScale="110" zoomScaleNormal="110" workbookViewId="0">
      <selection activeCell="B29" sqref="B2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3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3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43861</v>
      </c>
      <c r="C6" s="2"/>
      <c r="D6" s="2"/>
    </row>
    <row r="7" spans="1:18" ht="25.35" customHeight="1" x14ac:dyDescent="0.2">
      <c r="A7" s="1" t="s">
        <v>12</v>
      </c>
      <c r="B7" s="4">
        <v>0.39583333333333331</v>
      </c>
      <c r="C7" s="4"/>
      <c r="D7" s="4"/>
    </row>
    <row r="8" spans="1:18" ht="25.35" customHeight="1" x14ac:dyDescent="0.2">
      <c r="A8" s="1" t="s">
        <v>13</v>
      </c>
      <c r="B8" s="2">
        <v>43861</v>
      </c>
      <c r="C8" s="2"/>
      <c r="D8" s="2"/>
    </row>
    <row r="9" spans="1:18" ht="25.35" customHeight="1" x14ac:dyDescent="0.2">
      <c r="A9" s="1" t="s">
        <v>14</v>
      </c>
      <c r="B9" s="4">
        <v>0.46875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35" customHeight="1" x14ac:dyDescent="0.25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35" customHeight="1" thickBot="1" x14ac:dyDescent="0.3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35" customHeight="1" thickBot="1" x14ac:dyDescent="0.3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35" customHeight="1" x14ac:dyDescent="0.25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35" customHeight="1" thickBot="1" x14ac:dyDescent="0.3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62</v>
      </c>
      <c r="F24" s="28" t="s">
        <v>60</v>
      </c>
      <c r="G24" s="28" t="s">
        <v>60</v>
      </c>
    </row>
    <row r="25" spans="1:18" ht="25.3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3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 t="s">
        <v>80</v>
      </c>
      <c r="C28" s="3"/>
      <c r="D28" s="3"/>
    </row>
    <row r="29" spans="1:18" ht="25.35" customHeight="1" x14ac:dyDescent="0.2">
      <c r="B29" s="3"/>
      <c r="C29" s="3"/>
      <c r="D29" s="3"/>
    </row>
    <row r="30" spans="1:18" ht="25.35" customHeight="1" x14ac:dyDescent="0.2">
      <c r="B30" s="3"/>
      <c r="C30" s="3"/>
      <c r="D30" s="3"/>
    </row>
    <row r="31" spans="1:18" ht="25.35" customHeight="1" x14ac:dyDescent="0.2">
      <c r="B31" s="3"/>
    </row>
    <row r="32" spans="1:18" ht="25.3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3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43862</v>
      </c>
      <c r="C6" s="2"/>
      <c r="D6" s="2"/>
    </row>
    <row r="7" spans="1:18" ht="25.35" customHeight="1" x14ac:dyDescent="0.2">
      <c r="A7" s="1" t="s">
        <v>12</v>
      </c>
      <c r="B7" s="4">
        <v>8.3333333333333329E-2</v>
      </c>
      <c r="C7" s="4"/>
      <c r="D7" s="4"/>
    </row>
    <row r="8" spans="1:18" ht="25.35" customHeight="1" x14ac:dyDescent="0.2">
      <c r="A8" s="1" t="s">
        <v>13</v>
      </c>
      <c r="B8" s="2">
        <v>43862</v>
      </c>
      <c r="C8" s="2"/>
      <c r="D8" s="2"/>
    </row>
    <row r="9" spans="1:18" ht="25.35" customHeight="1" x14ac:dyDescent="0.2">
      <c r="A9" s="1" t="s">
        <v>14</v>
      </c>
      <c r="B9" s="4">
        <v>0.14583333333333334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35" customHeight="1" x14ac:dyDescent="0.25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35" customHeight="1" thickBot="1" x14ac:dyDescent="0.3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35" customHeight="1" x14ac:dyDescent="0.25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35" customHeight="1" thickBot="1" x14ac:dyDescent="0.3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3" t="s">
        <v>59</v>
      </c>
      <c r="F24" s="28" t="s">
        <v>60</v>
      </c>
      <c r="G24" s="28" t="s">
        <v>60</v>
      </c>
    </row>
    <row r="26" spans="1:18" ht="25.35" customHeight="1" x14ac:dyDescent="0.2">
      <c r="B26" s="3"/>
      <c r="C26" s="3"/>
      <c r="D26" s="3"/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90" zoomScaleNormal="90" workbookViewId="0">
      <selection activeCell="R20" sqref="R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3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6.25E-2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35" customHeight="1" thickBot="1" x14ac:dyDescent="0.3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35" customHeight="1" thickBot="1" x14ac:dyDescent="0.3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35" customHeight="1" x14ac:dyDescent="0.2">
      <c r="B24" s="39" t="s">
        <v>59</v>
      </c>
      <c r="F24" s="28" t="s">
        <v>60</v>
      </c>
      <c r="G24" s="28" t="s">
        <v>60</v>
      </c>
    </row>
    <row r="25" spans="1:18" ht="25.3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A6" zoomScale="90" zoomScaleNormal="90" workbookViewId="0">
      <selection activeCell="H3" sqref="H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3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0.89583333333333337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0.97222222222222221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35" customHeight="1" thickBot="1" x14ac:dyDescent="0.3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35" customHeight="1" x14ac:dyDescent="0.25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35" customHeight="1" thickBot="1" x14ac:dyDescent="0.3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35" customHeight="1" thickBot="1" x14ac:dyDescent="0.3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35" customHeight="1" x14ac:dyDescent="0.2">
      <c r="B24" s="40" t="s">
        <v>77</v>
      </c>
      <c r="F24" s="28" t="s">
        <v>60</v>
      </c>
      <c r="G24" s="28" t="s">
        <v>60</v>
      </c>
    </row>
    <row r="25" spans="1:18" ht="25.3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79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zoomScale="90" zoomScaleNormal="90" workbookViewId="0">
      <selection activeCell="G23" sqref="G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3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43864</v>
      </c>
      <c r="C6" s="2"/>
      <c r="D6" s="2"/>
    </row>
    <row r="7" spans="1:18" ht="25.35" customHeight="1" x14ac:dyDescent="0.2">
      <c r="A7" s="1" t="s">
        <v>12</v>
      </c>
      <c r="B7" s="4">
        <v>0.14583333333333334</v>
      </c>
      <c r="C7" s="4"/>
      <c r="D7" s="4"/>
    </row>
    <row r="8" spans="1:18" ht="25.35" customHeight="1" x14ac:dyDescent="0.2">
      <c r="A8" s="1" t="s">
        <v>13</v>
      </c>
      <c r="B8" s="2">
        <v>43864</v>
      </c>
      <c r="C8" s="2"/>
      <c r="D8" s="2"/>
    </row>
    <row r="9" spans="1:18" ht="25.35" customHeight="1" x14ac:dyDescent="0.2">
      <c r="A9" s="1" t="s">
        <v>14</v>
      </c>
      <c r="B9" s="4">
        <v>0.20833333333333334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35" customHeight="1" thickBot="1" x14ac:dyDescent="0.3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35" customHeight="1" thickBot="1" x14ac:dyDescent="0.3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35" customHeight="1" thickBot="1" x14ac:dyDescent="0.3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35" customHeight="1" thickBot="1" x14ac:dyDescent="0.3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40" t="s">
        <v>81</v>
      </c>
      <c r="F24" s="28" t="s">
        <v>60</v>
      </c>
      <c r="G24" s="28" t="s">
        <v>60</v>
      </c>
    </row>
    <row r="25" spans="1:18" ht="25.3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zoomScale="90" zoomScaleNormal="90" workbookViewId="0">
      <selection activeCell="B4" sqref="B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35" customHeight="1" x14ac:dyDescent="0.2">
      <c r="A7" s="1" t="s">
        <v>12</v>
      </c>
      <c r="B7" s="4">
        <v>0.58333333333333337</v>
      </c>
      <c r="C7" s="4"/>
      <c r="D7" s="4"/>
    </row>
    <row r="8" spans="1:18" ht="25.35" customHeight="1" x14ac:dyDescent="0.2">
      <c r="A8" s="1" t="s">
        <v>13</v>
      </c>
      <c r="B8" s="2">
        <v>43866</v>
      </c>
      <c r="C8" s="2"/>
      <c r="D8" s="2"/>
    </row>
    <row r="9" spans="1:18" ht="25.35" customHeight="1" x14ac:dyDescent="0.2">
      <c r="A9" s="1" t="s">
        <v>14</v>
      </c>
      <c r="B9" s="4">
        <v>0.66666666666666663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35" customHeight="1" thickBot="1" x14ac:dyDescent="0.3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35" customHeight="1" x14ac:dyDescent="0.25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35" customHeight="1" thickBot="1" x14ac:dyDescent="0.3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35" customHeight="1" x14ac:dyDescent="0.25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35" customHeight="1" thickBot="1" x14ac:dyDescent="0.3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3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zoomScale="90" zoomScaleNormal="9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3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43868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43868</v>
      </c>
      <c r="C8" s="2"/>
      <c r="D8" s="2"/>
    </row>
    <row r="9" spans="1:18" ht="25.35" customHeight="1" x14ac:dyDescent="0.2">
      <c r="A9" s="1" t="s">
        <v>14</v>
      </c>
      <c r="B9" s="4">
        <v>0.22916666666666666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35" customHeight="1" thickBot="1" x14ac:dyDescent="0.3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35" customHeight="1" x14ac:dyDescent="0.25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35" customHeight="1" thickBot="1" x14ac:dyDescent="0.3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35" customHeight="1" x14ac:dyDescent="0.25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35" customHeight="1" x14ac:dyDescent="0.25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35" customHeight="1" thickBot="1" x14ac:dyDescent="0.3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A5" zoomScale="90" zoomScaleNormal="90" workbookViewId="0">
      <selection activeCell="E14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3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43869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43869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35" customHeight="1" thickBot="1" x14ac:dyDescent="0.3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35" customHeight="1" x14ac:dyDescent="0.25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35" customHeight="1" thickBot="1" x14ac:dyDescent="0.3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35" customHeight="1" thickBot="1" x14ac:dyDescent="0.3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35" customHeight="1" thickBot="1" x14ac:dyDescent="0.3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A7" zoomScale="90" zoomScaleNormal="90" workbookViewId="0">
      <selection activeCell="E22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3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43877</v>
      </c>
      <c r="C6" s="2"/>
      <c r="D6" s="2"/>
    </row>
    <row r="7" spans="1:18" ht="25.35" customHeight="1" x14ac:dyDescent="0.2">
      <c r="A7" s="1" t="s">
        <v>12</v>
      </c>
      <c r="B7" s="4">
        <v>0.97916666666666663</v>
      </c>
      <c r="C7" s="4"/>
      <c r="D7" s="4"/>
    </row>
    <row r="8" spans="1:18" ht="25.35" customHeight="1" x14ac:dyDescent="0.2">
      <c r="A8" s="1" t="s">
        <v>13</v>
      </c>
      <c r="B8" s="2">
        <v>43878</v>
      </c>
      <c r="C8" s="2"/>
      <c r="D8" s="2"/>
    </row>
    <row r="9" spans="1:18" ht="25.35" customHeight="1" x14ac:dyDescent="0.2">
      <c r="A9" s="1" t="s">
        <v>14</v>
      </c>
      <c r="B9" s="4">
        <v>4.1666666666666664E-2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35" customHeight="1" x14ac:dyDescent="0.25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35" customHeight="1" thickBot="1" x14ac:dyDescent="0.3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35" customHeight="1" x14ac:dyDescent="0.25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35" customHeight="1" thickBot="1" x14ac:dyDescent="0.3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96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topLeftCell="A2" zoomScale="90" zoomScaleNormal="90" workbookViewId="0">
      <selection activeCell="F24" sqref="F2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3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43880</v>
      </c>
      <c r="C6" s="2"/>
      <c r="D6" s="2"/>
    </row>
    <row r="7" spans="1:18" ht="25.35" customHeight="1" x14ac:dyDescent="0.2">
      <c r="A7" s="1" t="s">
        <v>12</v>
      </c>
      <c r="B7" s="4">
        <v>0.19791666666666666</v>
      </c>
      <c r="C7" s="4"/>
      <c r="D7" s="4"/>
    </row>
    <row r="8" spans="1:18" ht="25.35" customHeight="1" x14ac:dyDescent="0.2">
      <c r="A8" s="1" t="s">
        <v>13</v>
      </c>
      <c r="B8" s="2">
        <v>43880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35" customHeight="1" thickBot="1" x14ac:dyDescent="0.3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35" customHeight="1" thickBot="1" x14ac:dyDescent="0.3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tabSelected="1" zoomScale="90" zoomScaleNormal="90" workbookViewId="0">
      <selection activeCell="B18" sqref="B18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48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-39.5002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33.209699999999998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43881</v>
      </c>
      <c r="C6" s="2"/>
      <c r="D6" s="2"/>
    </row>
    <row r="7" spans="1:18" ht="25.35" customHeight="1" x14ac:dyDescent="0.2">
      <c r="A7" s="1" t="s">
        <v>12</v>
      </c>
      <c r="B7" s="4">
        <v>0.83333333333333337</v>
      </c>
      <c r="C7" s="4"/>
      <c r="D7" s="4"/>
    </row>
    <row r="8" spans="1:18" ht="25.35" customHeight="1" x14ac:dyDescent="0.2">
      <c r="A8" s="1" t="s">
        <v>13</v>
      </c>
      <c r="B8" s="2">
        <v>43881</v>
      </c>
      <c r="C8" s="2"/>
      <c r="D8" s="2"/>
    </row>
    <row r="9" spans="1:18" ht="25.35" customHeight="1" x14ac:dyDescent="0.2">
      <c r="A9" s="1" t="s">
        <v>14</v>
      </c>
      <c r="B9" s="4">
        <v>0.89583333333333337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32</v>
      </c>
      <c r="C14" s="22">
        <f>($B$22-B14)*(1+$H$2/90)</f>
        <v>268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255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240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80</v>
      </c>
      <c r="C17" s="23">
        <f t="shared" si="1"/>
        <v>220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200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150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100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280</v>
      </c>
      <c r="C21" s="23">
        <f t="shared" si="1"/>
        <v>20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300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defaultColWidth="8.85546875" defaultRowHeight="12.75" x14ac:dyDescent="0.2"/>
  <sheetData>
    <row r="5" spans="2:8" x14ac:dyDescent="0.2">
      <c r="H5" s="48" t="s">
        <v>85</v>
      </c>
    </row>
    <row r="6" spans="2:8" x14ac:dyDescent="0.2">
      <c r="D6" s="47" t="s">
        <v>84</v>
      </c>
      <c r="F6" s="49">
        <v>1</v>
      </c>
    </row>
    <row r="7" spans="2:8" x14ac:dyDescent="0.2">
      <c r="B7" s="47" t="s">
        <v>83</v>
      </c>
    </row>
    <row r="10" spans="2:8" x14ac:dyDescent="0.2">
      <c r="G10" s="49">
        <v>1</v>
      </c>
    </row>
    <row r="12" spans="2:8" x14ac:dyDescent="0.2">
      <c r="C12" s="47" t="s">
        <v>18</v>
      </c>
    </row>
    <row r="14" spans="2:8" x14ac:dyDescent="0.2">
      <c r="D14" s="47" t="s">
        <v>87</v>
      </c>
    </row>
    <row r="15" spans="2:8" x14ac:dyDescent="0.2">
      <c r="B15" s="47" t="s">
        <v>86</v>
      </c>
      <c r="C15">
        <v>603</v>
      </c>
      <c r="D15" s="50">
        <f>C15*SQRT(3)/2</f>
        <v>522.21331848201646</v>
      </c>
    </row>
    <row r="16" spans="2:8" x14ac:dyDescent="0.2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2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2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2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2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2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2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2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2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048-2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'048-2'!Print_Area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Pete Morton</cp:lastModifiedBy>
  <cp:lastPrinted>2020-02-19T14:23:15Z</cp:lastPrinted>
  <dcterms:created xsi:type="dcterms:W3CDTF">2003-06-20T08:02:28Z</dcterms:created>
  <dcterms:modified xsi:type="dcterms:W3CDTF">2020-02-21T05:41:07Z</dcterms:modified>
</cp:coreProperties>
</file>