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Y:\Morton lab\Incubations\"/>
    </mc:Choice>
  </mc:AlternateContent>
  <xr:revisionPtr revIDLastSave="0" documentId="8_{59DEAD9D-DB6C-4EA3-9448-43EEF0FFCA6B}" xr6:coauthVersionLast="44" xr6:coauthVersionMax="44" xr10:uidLastSave="{00000000-0000-0000-0000-000000000000}"/>
  <bookViews>
    <workbookView xWindow="18900" yWindow="5250" windowWidth="9900" windowHeight="11385" xr2:uid="{00000000-000D-0000-FFFF-FFFF00000000}"/>
  </bookViews>
  <sheets>
    <sheet name="Sheet 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  <c r="F29" i="1"/>
  <c r="E28" i="1"/>
  <c r="F28" i="1"/>
  <c r="F27" i="1"/>
  <c r="E30" i="1"/>
  <c r="E27" i="1"/>
  <c r="E26" i="1"/>
  <c r="E25" i="1"/>
  <c r="E24" i="1"/>
  <c r="E22" i="1"/>
  <c r="F22" i="1"/>
  <c r="E23" i="1"/>
  <c r="E21" i="1"/>
  <c r="F21" i="1"/>
  <c r="E20" i="1"/>
  <c r="F20" i="1"/>
  <c r="E19" i="1"/>
  <c r="E18" i="1"/>
  <c r="E17" i="1"/>
  <c r="E16" i="1"/>
  <c r="E15" i="1"/>
  <c r="F15" i="1"/>
  <c r="E14" i="1"/>
  <c r="F14" i="1"/>
  <c r="E13" i="1"/>
  <c r="F13" i="1"/>
  <c r="E12" i="1"/>
  <c r="E11" i="1"/>
  <c r="E10" i="1"/>
  <c r="E9" i="1"/>
  <c r="E8" i="1"/>
  <c r="F8" i="1"/>
  <c r="E7" i="1"/>
  <c r="F7" i="1"/>
  <c r="E6" i="1"/>
  <c r="F6" i="1"/>
  <c r="E5" i="1"/>
</calcChain>
</file>

<file path=xl/sharedStrings.xml><?xml version="1.0" encoding="utf-8"?>
<sst xmlns="http://schemas.openxmlformats.org/spreadsheetml/2006/main" count="35" uniqueCount="26">
  <si>
    <t>Timing of Incubation Sampling</t>
  </si>
  <si>
    <t>Incubation timepoint</t>
  </si>
  <si>
    <t>Start sampling (local)</t>
  </si>
  <si>
    <t>End sampling (local)</t>
  </si>
  <si>
    <t>Notes</t>
  </si>
  <si>
    <t>Sampling Midpoint</t>
  </si>
  <si>
    <t>Duration from Start</t>
  </si>
  <si>
    <t>Barrels full</t>
  </si>
  <si>
    <t>t=0</t>
  </si>
  <si>
    <t>Cubis full and in incubator</t>
  </si>
  <si>
    <t>t=21</t>
  </si>
  <si>
    <t>t=45</t>
  </si>
  <si>
    <t>t=117, final</t>
  </si>
  <si>
    <t>t=19</t>
  </si>
  <si>
    <t>t=67</t>
  </si>
  <si>
    <t>t=91, final</t>
  </si>
  <si>
    <t>t=25</t>
  </si>
  <si>
    <t>t=55</t>
  </si>
  <si>
    <t>t=105</t>
  </si>
  <si>
    <t>Incubation D</t>
  </si>
  <si>
    <t>Incubation C</t>
  </si>
  <si>
    <t>Incubation B</t>
  </si>
  <si>
    <t>Incubation A</t>
  </si>
  <si>
    <t>t=51</t>
  </si>
  <si>
    <t>t=74</t>
  </si>
  <si>
    <t>t=98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</si>
</sst>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\ h:mm"/>
    <numFmt numFmtId="165" formatCode="[h]:mm"/>
  </numFmts>
  <fonts count="3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49" fontId="2" fillId="3" borderId="2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49" fontId="2" fillId="4" borderId="5" xfId="0" applyNumberFormat="1" applyFont="1" applyFill="1" applyBorder="1" applyAlignment="1">
      <alignment vertical="center" wrapText="1"/>
    </xf>
    <xf numFmtId="49" fontId="2" fillId="3" borderId="5" xfId="0" applyNumberFormat="1" applyFont="1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0" fillId="3" borderId="4" xfId="0" applyFont="1" applyFill="1" applyBorder="1" applyAlignment="1">
      <alignment vertical="center" wrapText="1"/>
    </xf>
    <xf numFmtId="0" fontId="0" fillId="3" borderId="4" xfId="0" applyNumberFormat="1" applyFont="1" applyFill="1" applyBorder="1" applyAlignment="1">
      <alignment vertical="center" wrapText="1"/>
    </xf>
    <xf numFmtId="164" fontId="0" fillId="0" borderId="6" xfId="0" applyNumberFormat="1" applyFont="1" applyBorder="1" applyAlignment="1">
      <alignment vertical="center" wrapText="1"/>
    </xf>
    <xf numFmtId="164" fontId="0" fillId="0" borderId="7" xfId="0" applyNumberFormat="1" applyFont="1" applyBorder="1" applyAlignment="1">
      <alignment vertical="center" wrapText="1"/>
    </xf>
    <xf numFmtId="49" fontId="0" fillId="0" borderId="7" xfId="0" applyNumberFormat="1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165" fontId="0" fillId="0" borderId="7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0" fillId="3" borderId="6" xfId="0" applyNumberFormat="1" applyFont="1" applyFill="1" applyBorder="1" applyAlignment="1">
      <alignment vertical="center" wrapText="1"/>
    </xf>
    <xf numFmtId="164" fontId="0" fillId="3" borderId="7" xfId="0" applyNumberFormat="1" applyFont="1" applyFill="1" applyBorder="1" applyAlignment="1">
      <alignment vertical="center" wrapText="1"/>
    </xf>
    <xf numFmtId="0" fontId="0" fillId="3" borderId="7" xfId="0" applyFont="1" applyFill="1" applyBorder="1" applyAlignment="1">
      <alignment vertical="center" wrapText="1"/>
    </xf>
    <xf numFmtId="0" fontId="0" fillId="3" borderId="7" xfId="0" applyNumberFormat="1" applyFont="1" applyFill="1" applyBorder="1" applyAlignment="1">
      <alignment vertical="center" wrapText="1"/>
    </xf>
    <xf numFmtId="165" fontId="0" fillId="3" borderId="7" xfId="0" applyNumberFormat="1" applyFont="1" applyFill="1" applyBorder="1" applyAlignment="1">
      <alignment vertical="center" wrapText="1"/>
    </xf>
    <xf numFmtId="0" fontId="0" fillId="0" borderId="7" xfId="0" applyNumberFormat="1" applyFont="1" applyBorder="1" applyAlignment="1">
      <alignment vertical="center" wrapText="1"/>
    </xf>
    <xf numFmtId="164" fontId="0" fillId="5" borderId="6" xfId="0" applyNumberFormat="1" applyFont="1" applyFill="1" applyBorder="1" applyAlignment="1">
      <alignment vertical="center" wrapText="1"/>
    </xf>
    <xf numFmtId="164" fontId="0" fillId="5" borderId="7" xfId="0" applyNumberFormat="1" applyFont="1" applyFill="1" applyBorder="1" applyAlignment="1">
      <alignment vertical="center" wrapText="1"/>
    </xf>
    <xf numFmtId="0" fontId="0" fillId="5" borderId="7" xfId="0" applyFont="1" applyFill="1" applyBorder="1" applyAlignment="1">
      <alignment vertical="center" wrapText="1"/>
    </xf>
    <xf numFmtId="165" fontId="0" fillId="5" borderId="7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5D5D5"/>
      <rgbColor rgb="FFDBDBDB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0"/>
  <sheetViews>
    <sheetView showGridLines="0" tabSelected="1" workbookViewId="0">
      <pane xSplit="1" ySplit="2" topLeftCell="B5" activePane="bottomRight" state="frozen"/>
      <selection pane="topRight"/>
      <selection pane="bottomLeft"/>
      <selection pane="bottomRight" activeCell="G10" sqref="G10"/>
    </sheetView>
  </sheetViews>
  <sheetFormatPr defaultColWidth="16.28515625" defaultRowHeight="19.899999999999999" customHeight="1"/>
  <cols>
    <col min="1" max="3" width="16.28515625" style="1" customWidth="1"/>
    <col min="4" max="4" width="27.42578125" style="1" customWidth="1"/>
    <col min="5" max="5" width="9.42578125" style="1" customWidth="1"/>
    <col min="6" max="6" width="13" style="1" customWidth="1"/>
    <col min="7" max="256" width="16.28515625" style="1" customWidth="1"/>
  </cols>
  <sheetData>
    <row r="1" spans="1:6" ht="27.6" customHeight="1">
      <c r="A1" s="3" t="s">
        <v>0</v>
      </c>
      <c r="B1" s="3"/>
      <c r="C1" s="3"/>
      <c r="D1" s="3"/>
      <c r="E1" s="3"/>
      <c r="F1" s="3"/>
    </row>
    <row r="2" spans="1:6" ht="32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ht="20.25" customHeight="1">
      <c r="A3" s="4" t="s">
        <v>22</v>
      </c>
      <c r="B3" s="8"/>
      <c r="C3" s="9"/>
      <c r="D3" s="9"/>
      <c r="E3" s="9"/>
      <c r="F3" s="10"/>
    </row>
    <row r="4" spans="1:6" ht="20.100000000000001" customHeight="1">
      <c r="A4" s="5"/>
      <c r="B4" s="11"/>
      <c r="C4" s="12">
        <v>43860.458333333336</v>
      </c>
      <c r="D4" s="13" t="s">
        <v>7</v>
      </c>
      <c r="E4" s="14"/>
      <c r="F4" s="15"/>
    </row>
    <row r="5" spans="1:6" ht="20.100000000000001" customHeight="1">
      <c r="A5" s="6" t="s">
        <v>8</v>
      </c>
      <c r="B5" s="11">
        <v>43860.541666666664</v>
      </c>
      <c r="C5" s="16">
        <v>43860.756944444445</v>
      </c>
      <c r="D5" s="13" t="s">
        <v>9</v>
      </c>
      <c r="E5" s="15">
        <f>C5-B5</f>
        <v>0.21527777778101154</v>
      </c>
      <c r="F5" s="15"/>
    </row>
    <row r="6" spans="1:6" ht="20.100000000000001" customHeight="1">
      <c r="A6" s="6" t="s">
        <v>10</v>
      </c>
      <c r="B6" s="11">
        <v>43861.609027777777</v>
      </c>
      <c r="C6" s="12">
        <v>43861.679861111108</v>
      </c>
      <c r="D6" s="14"/>
      <c r="E6" s="12">
        <f>B6+(C6-B6)/2</f>
        <v>43861.644444444442</v>
      </c>
      <c r="F6" s="15">
        <f>E6-C5</f>
        <v>0.88749999999708962</v>
      </c>
    </row>
    <row r="7" spans="1:6" ht="20.100000000000001" customHeight="1">
      <c r="A7" s="6" t="s">
        <v>11</v>
      </c>
      <c r="B7" s="11">
        <v>43862.59375</v>
      </c>
      <c r="C7" s="12">
        <v>43862.688888888886</v>
      </c>
      <c r="D7" s="14"/>
      <c r="E7" s="12">
        <f>B7+(C7-B7)/2</f>
        <v>43862.641319444447</v>
      </c>
      <c r="F7" s="15">
        <f>E7-$C$5</f>
        <v>1.8843750000014552</v>
      </c>
    </row>
    <row r="8" spans="1:6" ht="20.100000000000001" customHeight="1">
      <c r="A8" s="6" t="s">
        <v>12</v>
      </c>
      <c r="B8" s="11">
        <v>43865.600694444445</v>
      </c>
      <c r="C8" s="12">
        <v>43865.68472222222</v>
      </c>
      <c r="D8" s="14"/>
      <c r="E8" s="12">
        <f>B8+(C8-B8)/2</f>
        <v>43865.642708333333</v>
      </c>
      <c r="F8" s="15">
        <f>E8-$C$5</f>
        <v>4.8857638888875954</v>
      </c>
    </row>
    <row r="9" spans="1:6" ht="20.100000000000001" customHeight="1">
      <c r="A9" s="5"/>
      <c r="B9" s="11"/>
      <c r="C9" s="12"/>
      <c r="D9" s="14"/>
      <c r="E9" s="14">
        <f>B9</f>
        <v>0</v>
      </c>
      <c r="F9" s="15"/>
    </row>
    <row r="10" spans="1:6" ht="20.100000000000001" customHeight="1">
      <c r="A10" s="7" t="s">
        <v>21</v>
      </c>
      <c r="B10" s="17"/>
      <c r="C10" s="18"/>
      <c r="D10" s="19"/>
      <c r="E10" s="20">
        <f>B10</f>
        <v>0</v>
      </c>
      <c r="F10" s="21"/>
    </row>
    <row r="11" spans="1:6" ht="20.100000000000001" customHeight="1">
      <c r="A11" s="5"/>
      <c r="B11" s="11"/>
      <c r="C11" s="12">
        <v>43866.820833333331</v>
      </c>
      <c r="D11" s="13" t="s">
        <v>7</v>
      </c>
      <c r="E11" s="14">
        <f>B11</f>
        <v>0</v>
      </c>
      <c r="F11" s="15"/>
    </row>
    <row r="12" spans="1:6" ht="20.100000000000001" customHeight="1">
      <c r="A12" s="6" t="s">
        <v>8</v>
      </c>
      <c r="B12" s="11">
        <v>43866.888194444444</v>
      </c>
      <c r="C12" s="16">
        <v>43866.999305555553</v>
      </c>
      <c r="D12" s="13" t="s">
        <v>9</v>
      </c>
      <c r="E12" s="15">
        <f>C12-B12</f>
        <v>0.11111111110949423</v>
      </c>
      <c r="F12" s="15"/>
    </row>
    <row r="13" spans="1:6" ht="20.100000000000001" customHeight="1">
      <c r="A13" s="6" t="s">
        <v>13</v>
      </c>
      <c r="B13" s="11">
        <v>43867.756944444445</v>
      </c>
      <c r="C13" s="12">
        <v>43867.836111111108</v>
      </c>
      <c r="D13" s="14"/>
      <c r="E13" s="12">
        <f>B13+(C13-B13)/2</f>
        <v>43867.796527777777</v>
      </c>
      <c r="F13" s="15">
        <f>E13-$C$12</f>
        <v>0.79722222222335404</v>
      </c>
    </row>
    <row r="14" spans="1:6" ht="20.100000000000001" customHeight="1">
      <c r="A14" s="6" t="s">
        <v>14</v>
      </c>
      <c r="B14" s="11">
        <v>43869.769444444442</v>
      </c>
      <c r="C14" s="12">
        <v>43869.82916666667</v>
      </c>
      <c r="D14" s="14"/>
      <c r="E14" s="12">
        <f>B14+(C14-B14)/2</f>
        <v>43869.799305555556</v>
      </c>
      <c r="F14" s="15">
        <f>E14-$C$12</f>
        <v>2.8000000000029104</v>
      </c>
    </row>
    <row r="15" spans="1:6" ht="20.100000000000001" customHeight="1">
      <c r="A15" s="6" t="s">
        <v>15</v>
      </c>
      <c r="B15" s="11">
        <v>43870.770138888889</v>
      </c>
      <c r="C15" s="12">
        <v>43870.861111111109</v>
      </c>
      <c r="D15" s="14"/>
      <c r="E15" s="12">
        <f>B15+(C15-B15)/2</f>
        <v>43870.815625000003</v>
      </c>
      <c r="F15" s="15">
        <f>E15-$C$12</f>
        <v>3.8163194444496185</v>
      </c>
    </row>
    <row r="16" spans="1:6" ht="20.100000000000001" customHeight="1">
      <c r="A16" s="5"/>
      <c r="B16" s="11"/>
      <c r="C16" s="12"/>
      <c r="D16" s="14"/>
      <c r="E16" s="14">
        <f>B16</f>
        <v>0</v>
      </c>
      <c r="F16" s="15"/>
    </row>
    <row r="17" spans="1:6" ht="20.100000000000001" customHeight="1">
      <c r="A17" s="7" t="s">
        <v>20</v>
      </c>
      <c r="B17" s="17"/>
      <c r="C17" s="18"/>
      <c r="D17" s="19"/>
      <c r="E17" s="20">
        <f>B17</f>
        <v>0</v>
      </c>
      <c r="F17" s="21"/>
    </row>
    <row r="18" spans="1:6" ht="20.100000000000001" customHeight="1">
      <c r="A18" s="5"/>
      <c r="B18" s="11"/>
      <c r="C18" s="12">
        <v>43878.222222222219</v>
      </c>
      <c r="D18" s="13" t="s">
        <v>7</v>
      </c>
      <c r="E18" s="14">
        <f>B18</f>
        <v>0</v>
      </c>
      <c r="F18" s="15"/>
    </row>
    <row r="19" spans="1:6" ht="20.100000000000001" customHeight="1">
      <c r="A19" s="6" t="s">
        <v>8</v>
      </c>
      <c r="B19" s="11">
        <v>43878.246527777781</v>
      </c>
      <c r="C19" s="16">
        <v>43878.320138888892</v>
      </c>
      <c r="D19" s="13" t="s">
        <v>9</v>
      </c>
      <c r="E19" s="15">
        <f>C19-B19</f>
        <v>7.3611111110949423E-2</v>
      </c>
      <c r="F19" s="15"/>
    </row>
    <row r="20" spans="1:6" ht="20.100000000000001" customHeight="1">
      <c r="A20" s="6" t="s">
        <v>16</v>
      </c>
      <c r="B20" s="11">
        <v>43879.341666666667</v>
      </c>
      <c r="C20" s="12">
        <v>43879.397222222222</v>
      </c>
      <c r="D20" s="14"/>
      <c r="E20" s="12">
        <f>B20+(C20-B20)/2</f>
        <v>43879.369444444441</v>
      </c>
      <c r="F20" s="15">
        <f>E20-$C$19</f>
        <v>1.0493055555489263</v>
      </c>
    </row>
    <row r="21" spans="1:6" ht="20.100000000000001" customHeight="1">
      <c r="A21" s="6" t="s">
        <v>17</v>
      </c>
      <c r="B21" s="11">
        <v>43880.787499999999</v>
      </c>
      <c r="C21" s="12">
        <v>43880.45208333333</v>
      </c>
      <c r="D21" s="14"/>
      <c r="E21" s="12">
        <f>B21+(C21-B21)/2</f>
        <v>43880.619791666664</v>
      </c>
      <c r="F21" s="15">
        <f>E21-$C$19</f>
        <v>2.2996527777722804</v>
      </c>
    </row>
    <row r="22" spans="1:6" ht="20.100000000000001" customHeight="1">
      <c r="A22" s="6" t="s">
        <v>18</v>
      </c>
      <c r="B22" s="11">
        <v>43882.586805555555</v>
      </c>
      <c r="C22" s="12">
        <v>43882.691666666666</v>
      </c>
      <c r="D22" s="14"/>
      <c r="E22" s="12">
        <f>B22+(C22-B22)/2</f>
        <v>43882.639236111107</v>
      </c>
      <c r="F22" s="15">
        <f>E22-$C$19</f>
        <v>4.3190972222146229</v>
      </c>
    </row>
    <row r="23" spans="1:6" ht="20.100000000000001" customHeight="1">
      <c r="A23" s="5"/>
      <c r="B23" s="11"/>
      <c r="C23" s="12"/>
      <c r="D23" s="14"/>
      <c r="E23" s="22">
        <f>B23</f>
        <v>0</v>
      </c>
      <c r="F23" s="15"/>
    </row>
    <row r="24" spans="1:6" ht="19.899999999999999" customHeight="1">
      <c r="A24" s="7" t="s">
        <v>19</v>
      </c>
      <c r="B24" s="17"/>
      <c r="C24" s="18"/>
      <c r="D24" s="19"/>
      <c r="E24" s="20">
        <f>B24</f>
        <v>0</v>
      </c>
      <c r="F24" s="21"/>
    </row>
    <row r="25" spans="1:6" ht="19.899999999999999" customHeight="1">
      <c r="A25" s="5"/>
      <c r="B25" s="11"/>
      <c r="C25" s="12">
        <v>43878.222222222219</v>
      </c>
      <c r="D25" s="13" t="s">
        <v>7</v>
      </c>
      <c r="E25" s="14">
        <f>B25</f>
        <v>0</v>
      </c>
      <c r="F25" s="15"/>
    </row>
    <row r="26" spans="1:6" ht="19.899999999999999" customHeight="1">
      <c r="A26" s="6" t="s">
        <v>8</v>
      </c>
      <c r="B26" s="11">
        <v>43884.263194444444</v>
      </c>
      <c r="C26" s="16">
        <v>43884.356944444444</v>
      </c>
      <c r="D26" s="13" t="s">
        <v>9</v>
      </c>
      <c r="E26" s="15">
        <f>C26-B26</f>
        <v>9.375E-2</v>
      </c>
      <c r="F26" s="15"/>
    </row>
    <row r="27" spans="1:6" ht="19.899999999999999" customHeight="1">
      <c r="A27" s="6" t="s">
        <v>23</v>
      </c>
      <c r="B27" s="11">
        <v>43886.457638888889</v>
      </c>
      <c r="C27" s="12">
        <v>43886.535416666666</v>
      </c>
      <c r="D27" s="14"/>
      <c r="E27" s="12">
        <f>B27+(C27-B27)/2</f>
        <v>43886.496527777781</v>
      </c>
      <c r="F27" s="15">
        <f>E27-$C$26</f>
        <v>2.1395833333372138</v>
      </c>
    </row>
    <row r="28" spans="1:6" ht="19.899999999999999" customHeight="1">
      <c r="A28" s="6" t="s">
        <v>24</v>
      </c>
      <c r="B28" s="11">
        <v>43887.423611111109</v>
      </c>
      <c r="C28" s="12">
        <v>43887.494444444441</v>
      </c>
      <c r="D28" s="14"/>
      <c r="E28" s="12">
        <f>B28+(C28-B28)/2</f>
        <v>43887.459027777775</v>
      </c>
      <c r="F28" s="15">
        <f t="shared" ref="F28:F29" si="0">E28-$C$26</f>
        <v>3.1020833333313931</v>
      </c>
    </row>
    <row r="29" spans="1:6" ht="19.899999999999999" customHeight="1">
      <c r="A29" s="6" t="s">
        <v>25</v>
      </c>
      <c r="B29" s="23">
        <v>43888.416666666664</v>
      </c>
      <c r="C29" s="24">
        <v>43888.5</v>
      </c>
      <c r="D29" s="25"/>
      <c r="E29" s="24">
        <f>B29+(C29-B29)/2</f>
        <v>43888.458333333328</v>
      </c>
      <c r="F29" s="26">
        <f t="shared" si="0"/>
        <v>4.101388888884685</v>
      </c>
    </row>
    <row r="30" spans="1:6" ht="19.899999999999999" customHeight="1">
      <c r="A30" s="5"/>
      <c r="B30" s="11"/>
      <c r="C30" s="12"/>
      <c r="D30" s="14"/>
      <c r="E30" s="22">
        <f>B30</f>
        <v>0</v>
      </c>
      <c r="F30" s="15"/>
    </row>
  </sheetData>
  <mergeCells count="1">
    <mergeCell ref="A1:F1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Pete Morton</cp:lastModifiedBy>
  <dcterms:created xsi:type="dcterms:W3CDTF">2020-02-27T16:41:09Z</dcterms:created>
  <dcterms:modified xsi:type="dcterms:W3CDTF">2020-02-27T16:41:09Z</dcterms:modified>
</cp:coreProperties>
</file>