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ruiseshare/Morton lab/Incubations/Nutrients/"/>
    </mc:Choice>
  </mc:AlternateContent>
  <xr:revisionPtr revIDLastSave="0" documentId="13_ncr:1_{DC712AAA-D43D-DE4A-9C7C-E4BB2C32D4BB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200206CR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2" i="2"/>
</calcChain>
</file>

<file path=xl/sharedStrings.xml><?xml version="1.0" encoding="utf-8"?>
<sst xmlns="http://schemas.openxmlformats.org/spreadsheetml/2006/main" count="96" uniqueCount="58">
  <si>
    <t>'ANAL'</t>
  </si>
  <si>
    <t>'TN376_nuts.ANL'</t>
  </si>
  <si>
    <t>'RUN '</t>
  </si>
  <si>
    <t>'200206CR1.RUN'</t>
  </si>
  <si>
    <t>'DATE'</t>
  </si>
  <si>
    <t>'2/6/2020'</t>
  </si>
  <si>
    <t>'TIME'</t>
  </si>
  <si>
    <t>'22:06:38'</t>
  </si>
  <si>
    <t>'OPER'</t>
  </si>
  <si>
    <t>'jrb'</t>
  </si>
  <si>
    <t>'COMM'</t>
  </si>
  <si>
    <t>'Balch 2020 RV TGT'</t>
  </si>
  <si>
    <t>'METH'</t>
  </si>
  <si>
    <t>'N+N'</t>
  </si>
  <si>
    <t>'PO4'</t>
  </si>
  <si>
    <t>'SIL'</t>
  </si>
  <si>
    <t>'NO2'</t>
  </si>
  <si>
    <t>'NH4'</t>
  </si>
  <si>
    <t>'UNIT'</t>
  </si>
  <si>
    <t>'µmol/L'</t>
  </si>
  <si>
    <t>'Base'</t>
  </si>
  <si>
    <t>'Gain'</t>
  </si>
  <si>
    <t>'Lamp'</t>
  </si>
  <si>
    <t>'Sample ID'</t>
  </si>
  <si>
    <t>'Results 1'</t>
  </si>
  <si>
    <t>'Results 2'</t>
  </si>
  <si>
    <t>'Results 3'</t>
  </si>
  <si>
    <t>'Results 4'</t>
  </si>
  <si>
    <t>'Results 5'</t>
  </si>
  <si>
    <t>'Primer'</t>
  </si>
  <si>
    <t>'High'</t>
  </si>
  <si>
    <t>'Low'</t>
  </si>
  <si>
    <t>'Cal.'</t>
  </si>
  <si>
    <t>'Drift'</t>
  </si>
  <si>
    <t>'Baseline'</t>
  </si>
  <si>
    <t>'g16'</t>
  </si>
  <si>
    <t>'g15'</t>
  </si>
  <si>
    <t>'g14'</t>
  </si>
  <si>
    <t>'g13'</t>
  </si>
  <si>
    <t>'g12'</t>
  </si>
  <si>
    <t>'g11'</t>
  </si>
  <si>
    <t>'g10'</t>
  </si>
  <si>
    <t>'g9'</t>
  </si>
  <si>
    <t>'g8'</t>
  </si>
  <si>
    <t>'g7'</t>
  </si>
  <si>
    <t>'g6'</t>
  </si>
  <si>
    <t>'g5'</t>
  </si>
  <si>
    <t>'g4'</t>
  </si>
  <si>
    <t>'g3'</t>
  </si>
  <si>
    <t>'g2'</t>
  </si>
  <si>
    <t>'g1'</t>
  </si>
  <si>
    <t>'Null'</t>
  </si>
  <si>
    <t>'0130 mx'</t>
  </si>
  <si>
    <t>'0206 mx'</t>
  </si>
  <si>
    <t>'98'</t>
  </si>
  <si>
    <t>'99'</t>
  </si>
  <si>
    <t>'End'</t>
  </si>
  <si>
    <t>NO3'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</si>
</sst>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topLeftCell="A6" workbookViewId="0">
      <selection activeCell="N27" sqref="N27"/>
    </sheetView>
  </sheetViews>
  <sheetFormatPr baseColWidth="10" defaultRowHeight="16" x14ac:dyDescent="0.2"/>
  <sheetData>
    <row r="1" spans="1:11" x14ac:dyDescent="0.2">
      <c r="A1" t="s">
        <v>0</v>
      </c>
      <c r="B1" t="s">
        <v>1</v>
      </c>
    </row>
    <row r="2" spans="1:11" x14ac:dyDescent="0.2">
      <c r="A2" t="s">
        <v>2</v>
      </c>
      <c r="B2" t="s">
        <v>3</v>
      </c>
    </row>
    <row r="3" spans="1:11" x14ac:dyDescent="0.2">
      <c r="A3" t="s">
        <v>4</v>
      </c>
      <c r="B3" t="s">
        <v>5</v>
      </c>
    </row>
    <row r="4" spans="1:11" x14ac:dyDescent="0.2">
      <c r="A4" t="s">
        <v>6</v>
      </c>
      <c r="B4" t="s">
        <v>7</v>
      </c>
    </row>
    <row r="5" spans="1:11" x14ac:dyDescent="0.2">
      <c r="A5" t="s">
        <v>8</v>
      </c>
      <c r="B5" t="s">
        <v>9</v>
      </c>
    </row>
    <row r="6" spans="1:11" x14ac:dyDescent="0.2">
      <c r="A6" t="s">
        <v>10</v>
      </c>
      <c r="B6" t="s">
        <v>11</v>
      </c>
    </row>
    <row r="7" spans="1:11" x14ac:dyDescent="0.2">
      <c r="A7" t="s">
        <v>12</v>
      </c>
      <c r="C7" t="s">
        <v>13</v>
      </c>
      <c r="E7" t="s">
        <v>14</v>
      </c>
      <c r="G7" t="s">
        <v>15</v>
      </c>
      <c r="I7" t="s">
        <v>16</v>
      </c>
      <c r="K7" t="s">
        <v>17</v>
      </c>
    </row>
    <row r="8" spans="1:11" x14ac:dyDescent="0.2">
      <c r="A8" t="s">
        <v>18</v>
      </c>
      <c r="C8" t="s">
        <v>19</v>
      </c>
      <c r="E8" t="s">
        <v>19</v>
      </c>
      <c r="G8" t="s">
        <v>19</v>
      </c>
      <c r="I8" t="s">
        <v>19</v>
      </c>
      <c r="K8" t="s">
        <v>19</v>
      </c>
    </row>
    <row r="9" spans="1:11" x14ac:dyDescent="0.2">
      <c r="A9" t="s">
        <v>20</v>
      </c>
      <c r="C9">
        <v>-9819</v>
      </c>
      <c r="E9">
        <v>-6225</v>
      </c>
      <c r="G9">
        <v>-9773</v>
      </c>
      <c r="I9">
        <v>-8132</v>
      </c>
      <c r="K9">
        <v>-18</v>
      </c>
    </row>
    <row r="10" spans="1:11" x14ac:dyDescent="0.2">
      <c r="A10" t="s">
        <v>21</v>
      </c>
      <c r="C10">
        <v>71</v>
      </c>
      <c r="E10">
        <v>355</v>
      </c>
      <c r="G10">
        <v>37</v>
      </c>
      <c r="I10">
        <v>267</v>
      </c>
      <c r="K10">
        <v>23</v>
      </c>
    </row>
    <row r="11" spans="1:11" x14ac:dyDescent="0.2">
      <c r="A11" t="s">
        <v>22</v>
      </c>
      <c r="C11">
        <v>1023</v>
      </c>
      <c r="E11">
        <v>1023</v>
      </c>
      <c r="G11">
        <v>1023</v>
      </c>
      <c r="I11">
        <v>885</v>
      </c>
      <c r="K11">
        <v>5</v>
      </c>
    </row>
    <row r="12" spans="1:11" x14ac:dyDescent="0.2">
      <c r="A12" t="s">
        <v>23</v>
      </c>
      <c r="C12" t="s">
        <v>24</v>
      </c>
      <c r="E12" t="s">
        <v>25</v>
      </c>
      <c r="G12" t="s">
        <v>26</v>
      </c>
      <c r="I12" t="s">
        <v>27</v>
      </c>
      <c r="K12" t="s">
        <v>28</v>
      </c>
    </row>
    <row r="13" spans="1:11" x14ac:dyDescent="0.2">
      <c r="A13" t="s">
        <v>29</v>
      </c>
      <c r="C13">
        <v>23.12</v>
      </c>
      <c r="E13">
        <v>1.79</v>
      </c>
      <c r="G13">
        <v>92.2</v>
      </c>
      <c r="I13">
        <v>0.76</v>
      </c>
      <c r="K13">
        <v>2.5</v>
      </c>
    </row>
    <row r="14" spans="1:11" x14ac:dyDescent="0.2">
      <c r="A14" t="s">
        <v>30</v>
      </c>
      <c r="C14">
        <v>23.27</v>
      </c>
      <c r="E14">
        <v>1.81</v>
      </c>
      <c r="G14">
        <v>92.3</v>
      </c>
      <c r="I14">
        <v>0.76</v>
      </c>
      <c r="K14">
        <v>2.5</v>
      </c>
    </row>
    <row r="15" spans="1:11" x14ac:dyDescent="0.2">
      <c r="A15" t="s">
        <v>31</v>
      </c>
      <c r="C15">
        <v>0.03</v>
      </c>
      <c r="E15">
        <v>0.01</v>
      </c>
      <c r="G15">
        <v>0.1</v>
      </c>
      <c r="I15">
        <v>0</v>
      </c>
      <c r="K15">
        <v>0.01</v>
      </c>
    </row>
    <row r="16" spans="1:11" x14ac:dyDescent="0.2">
      <c r="A16" t="s">
        <v>31</v>
      </c>
      <c r="C16">
        <v>0.03</v>
      </c>
      <c r="E16">
        <v>0.01</v>
      </c>
      <c r="G16">
        <v>0.1</v>
      </c>
      <c r="I16">
        <v>0</v>
      </c>
      <c r="K16">
        <v>0.01</v>
      </c>
    </row>
    <row r="17" spans="1:11" x14ac:dyDescent="0.2">
      <c r="A17" t="s">
        <v>32</v>
      </c>
      <c r="C17">
        <v>-0.02</v>
      </c>
      <c r="E17">
        <v>7.0000000000000007E-2</v>
      </c>
      <c r="G17">
        <v>2.1</v>
      </c>
      <c r="I17">
        <v>0</v>
      </c>
      <c r="K17">
        <v>0</v>
      </c>
    </row>
    <row r="18" spans="1:11" x14ac:dyDescent="0.2">
      <c r="A18" t="s">
        <v>32</v>
      </c>
      <c r="C18">
        <v>-0.02</v>
      </c>
      <c r="E18">
        <v>7.0000000000000007E-2</v>
      </c>
      <c r="G18">
        <v>2.1</v>
      </c>
      <c r="I18">
        <v>0</v>
      </c>
      <c r="K18">
        <v>-0.01</v>
      </c>
    </row>
    <row r="19" spans="1:11" x14ac:dyDescent="0.2">
      <c r="A19" t="s">
        <v>32</v>
      </c>
      <c r="C19">
        <v>7.64</v>
      </c>
      <c r="E19">
        <v>0.64</v>
      </c>
      <c r="G19">
        <v>32.4</v>
      </c>
      <c r="I19">
        <v>0.25</v>
      </c>
      <c r="K19">
        <v>0.74</v>
      </c>
    </row>
    <row r="20" spans="1:11" x14ac:dyDescent="0.2">
      <c r="A20" t="s">
        <v>32</v>
      </c>
      <c r="C20">
        <v>7.65</v>
      </c>
      <c r="E20">
        <v>0.65</v>
      </c>
      <c r="G20">
        <v>32.1</v>
      </c>
      <c r="I20">
        <v>0.25</v>
      </c>
      <c r="K20">
        <v>0.74</v>
      </c>
    </row>
    <row r="21" spans="1:11" x14ac:dyDescent="0.2">
      <c r="A21" t="s">
        <v>32</v>
      </c>
      <c r="C21">
        <v>15.41</v>
      </c>
      <c r="E21">
        <v>1.23</v>
      </c>
      <c r="G21">
        <v>62.2</v>
      </c>
      <c r="I21">
        <v>0.5</v>
      </c>
      <c r="K21">
        <v>1.64</v>
      </c>
    </row>
    <row r="22" spans="1:11" x14ac:dyDescent="0.2">
      <c r="A22" t="s">
        <v>32</v>
      </c>
      <c r="C22">
        <v>15.44</v>
      </c>
      <c r="E22">
        <v>1.24</v>
      </c>
      <c r="G22">
        <v>62.2</v>
      </c>
      <c r="I22">
        <v>0.5</v>
      </c>
      <c r="K22">
        <v>1.65</v>
      </c>
    </row>
    <row r="23" spans="1:11" x14ac:dyDescent="0.2">
      <c r="A23" t="s">
        <v>32</v>
      </c>
      <c r="C23">
        <v>23.17</v>
      </c>
      <c r="E23">
        <v>1.88</v>
      </c>
      <c r="G23">
        <v>92.1</v>
      </c>
      <c r="I23">
        <v>0.75</v>
      </c>
      <c r="K23">
        <v>3.03</v>
      </c>
    </row>
    <row r="24" spans="1:11" x14ac:dyDescent="0.2">
      <c r="A24" t="s">
        <v>32</v>
      </c>
      <c r="C24">
        <v>23.27</v>
      </c>
      <c r="E24">
        <v>1.87</v>
      </c>
      <c r="G24">
        <v>92.1</v>
      </c>
      <c r="I24">
        <v>0.75</v>
      </c>
      <c r="K24">
        <v>3.02</v>
      </c>
    </row>
    <row r="25" spans="1:11" x14ac:dyDescent="0.2">
      <c r="A25" t="s">
        <v>33</v>
      </c>
      <c r="C25">
        <v>23.26</v>
      </c>
      <c r="E25">
        <v>1.87</v>
      </c>
      <c r="G25">
        <v>91.6</v>
      </c>
      <c r="I25">
        <v>0.75</v>
      </c>
      <c r="K25">
        <v>3.01</v>
      </c>
    </row>
    <row r="26" spans="1:11" x14ac:dyDescent="0.2">
      <c r="A26" t="s">
        <v>34</v>
      </c>
      <c r="C26">
        <v>0</v>
      </c>
      <c r="E26">
        <v>0</v>
      </c>
      <c r="G26">
        <v>0</v>
      </c>
      <c r="I26">
        <v>0</v>
      </c>
      <c r="K26">
        <v>0</v>
      </c>
    </row>
    <row r="27" spans="1:11" x14ac:dyDescent="0.2">
      <c r="A27" t="s">
        <v>35</v>
      </c>
      <c r="C27">
        <v>-0.02</v>
      </c>
      <c r="E27">
        <v>0.08</v>
      </c>
      <c r="G27">
        <v>1.6</v>
      </c>
      <c r="I27">
        <v>0</v>
      </c>
      <c r="K27">
        <v>0.03</v>
      </c>
    </row>
    <row r="28" spans="1:11" x14ac:dyDescent="0.2">
      <c r="A28" t="s">
        <v>36</v>
      </c>
      <c r="C28">
        <v>-0.03</v>
      </c>
      <c r="E28">
        <v>0.08</v>
      </c>
      <c r="G28">
        <v>6.5</v>
      </c>
      <c r="I28">
        <v>0</v>
      </c>
      <c r="K28">
        <v>0</v>
      </c>
    </row>
    <row r="29" spans="1:11" x14ac:dyDescent="0.2">
      <c r="A29" t="s">
        <v>37</v>
      </c>
      <c r="C29">
        <v>-0.04</v>
      </c>
      <c r="E29">
        <v>0.08</v>
      </c>
      <c r="G29">
        <v>6.5</v>
      </c>
      <c r="I29">
        <v>0</v>
      </c>
      <c r="K29">
        <v>-0.02</v>
      </c>
    </row>
    <row r="30" spans="1:11" x14ac:dyDescent="0.2">
      <c r="A30" t="s">
        <v>38</v>
      </c>
      <c r="C30">
        <v>-0.04</v>
      </c>
      <c r="E30">
        <v>0.08</v>
      </c>
      <c r="G30">
        <v>6.6</v>
      </c>
      <c r="I30">
        <v>0</v>
      </c>
      <c r="K30">
        <v>0.01</v>
      </c>
    </row>
    <row r="31" spans="1:11" x14ac:dyDescent="0.2">
      <c r="A31" t="s">
        <v>39</v>
      </c>
      <c r="C31">
        <v>-0.04</v>
      </c>
      <c r="E31">
        <v>0.08</v>
      </c>
      <c r="G31">
        <v>6.5</v>
      </c>
      <c r="I31">
        <v>0</v>
      </c>
      <c r="K31">
        <v>-0.01</v>
      </c>
    </row>
    <row r="32" spans="1:11" x14ac:dyDescent="0.2">
      <c r="A32" t="s">
        <v>40</v>
      </c>
      <c r="C32">
        <v>-0.05</v>
      </c>
      <c r="E32">
        <v>0.08</v>
      </c>
      <c r="G32">
        <v>6.5</v>
      </c>
      <c r="I32">
        <v>0</v>
      </c>
      <c r="K32">
        <v>-0.02</v>
      </c>
    </row>
    <row r="33" spans="1:11" x14ac:dyDescent="0.2">
      <c r="A33" t="s">
        <v>41</v>
      </c>
      <c r="C33">
        <v>-0.04</v>
      </c>
      <c r="E33">
        <v>0.08</v>
      </c>
      <c r="G33">
        <v>6.4</v>
      </c>
      <c r="I33">
        <v>0</v>
      </c>
      <c r="K33">
        <v>-0.01</v>
      </c>
    </row>
    <row r="34" spans="1:11" x14ac:dyDescent="0.2">
      <c r="A34" t="s">
        <v>42</v>
      </c>
      <c r="C34">
        <v>-0.04</v>
      </c>
      <c r="E34">
        <v>0.08</v>
      </c>
      <c r="G34">
        <v>1.6</v>
      </c>
      <c r="I34">
        <v>0</v>
      </c>
      <c r="K34">
        <v>-0.02</v>
      </c>
    </row>
    <row r="35" spans="1:11" x14ac:dyDescent="0.2">
      <c r="A35" t="s">
        <v>43</v>
      </c>
      <c r="C35">
        <v>0</v>
      </c>
      <c r="E35">
        <v>0.08</v>
      </c>
      <c r="G35">
        <v>1.7</v>
      </c>
      <c r="I35">
        <v>0</v>
      </c>
      <c r="K35">
        <v>-0.02</v>
      </c>
    </row>
    <row r="36" spans="1:11" x14ac:dyDescent="0.2">
      <c r="A36" t="s">
        <v>44</v>
      </c>
      <c r="C36">
        <v>0</v>
      </c>
      <c r="E36">
        <v>0.08</v>
      </c>
      <c r="G36">
        <v>1.6</v>
      </c>
      <c r="I36">
        <v>0</v>
      </c>
      <c r="K36">
        <v>-0.01</v>
      </c>
    </row>
    <row r="37" spans="1:11" x14ac:dyDescent="0.2">
      <c r="A37" t="s">
        <v>45</v>
      </c>
      <c r="C37">
        <v>9.64</v>
      </c>
      <c r="E37">
        <v>0.06</v>
      </c>
      <c r="G37">
        <v>1.3</v>
      </c>
      <c r="I37">
        <v>0.01</v>
      </c>
      <c r="K37">
        <v>-0.02</v>
      </c>
    </row>
    <row r="38" spans="1:11" x14ac:dyDescent="0.2">
      <c r="A38" t="s">
        <v>46</v>
      </c>
      <c r="C38">
        <v>8.83</v>
      </c>
      <c r="E38">
        <v>0.01</v>
      </c>
      <c r="G38">
        <v>1.3</v>
      </c>
      <c r="I38">
        <v>0</v>
      </c>
      <c r="K38">
        <v>-0.02</v>
      </c>
    </row>
    <row r="39" spans="1:11" x14ac:dyDescent="0.2">
      <c r="A39" t="s">
        <v>47</v>
      </c>
      <c r="C39">
        <v>8.92</v>
      </c>
      <c r="E39">
        <v>0.02</v>
      </c>
      <c r="G39">
        <v>1.3</v>
      </c>
      <c r="I39">
        <v>0</v>
      </c>
      <c r="K39">
        <v>-0.02</v>
      </c>
    </row>
    <row r="40" spans="1:11" x14ac:dyDescent="0.2">
      <c r="A40" t="s">
        <v>48</v>
      </c>
      <c r="C40">
        <v>-0.04</v>
      </c>
      <c r="E40">
        <v>0.09</v>
      </c>
      <c r="G40">
        <v>1.3</v>
      </c>
      <c r="I40">
        <v>0</v>
      </c>
      <c r="K40">
        <v>-0.02</v>
      </c>
    </row>
    <row r="41" spans="1:11" x14ac:dyDescent="0.2">
      <c r="A41" t="s">
        <v>49</v>
      </c>
      <c r="C41">
        <v>-0.05</v>
      </c>
      <c r="E41">
        <v>7.0000000000000007E-2</v>
      </c>
      <c r="G41">
        <v>1.3</v>
      </c>
      <c r="I41">
        <v>0</v>
      </c>
      <c r="K41">
        <v>-0.02</v>
      </c>
    </row>
    <row r="42" spans="1:11" x14ac:dyDescent="0.2">
      <c r="A42" t="s">
        <v>50</v>
      </c>
      <c r="C42">
        <v>-0.04</v>
      </c>
      <c r="E42">
        <v>0.06</v>
      </c>
      <c r="G42">
        <v>1.3</v>
      </c>
      <c r="I42">
        <v>0</v>
      </c>
      <c r="K42">
        <v>0.03</v>
      </c>
    </row>
    <row r="43" spans="1:11" x14ac:dyDescent="0.2">
      <c r="A43" t="s">
        <v>51</v>
      </c>
      <c r="C43">
        <v>-0.01</v>
      </c>
      <c r="E43">
        <v>-0.02</v>
      </c>
      <c r="G43">
        <v>0.1</v>
      </c>
      <c r="I43">
        <v>0</v>
      </c>
      <c r="K43">
        <v>-0.01</v>
      </c>
    </row>
    <row r="44" spans="1:11" x14ac:dyDescent="0.2">
      <c r="A44" t="s">
        <v>52</v>
      </c>
      <c r="C44">
        <v>15.39</v>
      </c>
      <c r="E44">
        <v>1.22</v>
      </c>
      <c r="G44">
        <v>61.6</v>
      </c>
      <c r="I44">
        <v>0.5</v>
      </c>
      <c r="K44">
        <v>1.63</v>
      </c>
    </row>
    <row r="45" spans="1:11" x14ac:dyDescent="0.2">
      <c r="A45" t="s">
        <v>53</v>
      </c>
      <c r="C45">
        <v>15.42</v>
      </c>
      <c r="E45">
        <v>1.27</v>
      </c>
      <c r="G45">
        <v>61.5</v>
      </c>
      <c r="I45">
        <v>0.49</v>
      </c>
      <c r="K45">
        <v>1.89</v>
      </c>
    </row>
    <row r="46" spans="1:11" x14ac:dyDescent="0.2">
      <c r="A46" t="s">
        <v>51</v>
      </c>
      <c r="C46">
        <v>0.02</v>
      </c>
      <c r="E46">
        <v>-0.02</v>
      </c>
      <c r="G46">
        <v>-0.2</v>
      </c>
      <c r="I46">
        <v>0</v>
      </c>
      <c r="K46">
        <v>0.01</v>
      </c>
    </row>
    <row r="47" spans="1:11" x14ac:dyDescent="0.2">
      <c r="A47" t="s">
        <v>53</v>
      </c>
      <c r="C47">
        <v>15.5</v>
      </c>
      <c r="E47">
        <v>1.24</v>
      </c>
      <c r="G47">
        <v>61.9</v>
      </c>
      <c r="I47">
        <v>0.5</v>
      </c>
      <c r="K47">
        <v>1.64</v>
      </c>
    </row>
    <row r="48" spans="1:11" x14ac:dyDescent="0.2">
      <c r="A48" t="s">
        <v>52</v>
      </c>
      <c r="C48">
        <v>15.46</v>
      </c>
      <c r="E48">
        <v>1.28</v>
      </c>
      <c r="G48">
        <v>61.3</v>
      </c>
      <c r="I48">
        <v>0.5</v>
      </c>
      <c r="K48">
        <v>1.9</v>
      </c>
    </row>
    <row r="49" spans="1:11" x14ac:dyDescent="0.2">
      <c r="A49" t="s">
        <v>51</v>
      </c>
      <c r="C49">
        <v>0.02</v>
      </c>
      <c r="E49">
        <v>0</v>
      </c>
      <c r="G49">
        <v>-0.2</v>
      </c>
      <c r="I49">
        <v>0</v>
      </c>
      <c r="K49">
        <v>0.02</v>
      </c>
    </row>
    <row r="50" spans="1:11" x14ac:dyDescent="0.2">
      <c r="A50" t="s">
        <v>54</v>
      </c>
      <c r="C50">
        <v>24.15</v>
      </c>
      <c r="E50">
        <v>1.75</v>
      </c>
      <c r="G50">
        <v>57.4</v>
      </c>
      <c r="I50">
        <v>7.0000000000000007E-2</v>
      </c>
      <c r="K50">
        <v>0.93</v>
      </c>
    </row>
    <row r="51" spans="1:11" x14ac:dyDescent="0.2">
      <c r="A51" t="s">
        <v>55</v>
      </c>
      <c r="C51">
        <v>14.94</v>
      </c>
      <c r="E51">
        <v>1.07</v>
      </c>
      <c r="G51">
        <v>5.9</v>
      </c>
      <c r="I51">
        <v>0</v>
      </c>
      <c r="K51">
        <v>0</v>
      </c>
    </row>
    <row r="52" spans="1:11" x14ac:dyDescent="0.2">
      <c r="A52" t="s">
        <v>33</v>
      </c>
      <c r="C52">
        <v>23.26</v>
      </c>
      <c r="E52">
        <v>1.87</v>
      </c>
      <c r="G52">
        <v>91.6</v>
      </c>
      <c r="I52">
        <v>0.75</v>
      </c>
      <c r="K52">
        <v>3.01</v>
      </c>
    </row>
    <row r="53" spans="1:11" x14ac:dyDescent="0.2">
      <c r="A53" t="s">
        <v>56</v>
      </c>
      <c r="C53">
        <v>0</v>
      </c>
      <c r="E53">
        <v>0</v>
      </c>
      <c r="G53">
        <v>0</v>
      </c>
      <c r="I53">
        <v>0</v>
      </c>
      <c r="K53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workbookViewId="0">
      <selection activeCell="I37" sqref="I37"/>
    </sheetView>
  </sheetViews>
  <sheetFormatPr baseColWidth="10" defaultRowHeight="16" x14ac:dyDescent="0.2"/>
  <sheetData>
    <row r="1" spans="1:14" x14ac:dyDescent="0.2">
      <c r="D1" t="s">
        <v>13</v>
      </c>
      <c r="F1" t="s">
        <v>14</v>
      </c>
      <c r="H1" t="s">
        <v>15</v>
      </c>
      <c r="J1" t="s">
        <v>16</v>
      </c>
      <c r="L1" t="s">
        <v>17</v>
      </c>
      <c r="N1" s="1" t="s">
        <v>57</v>
      </c>
    </row>
    <row r="2" spans="1:14" x14ac:dyDescent="0.2">
      <c r="A2">
        <v>1</v>
      </c>
      <c r="B2" t="s">
        <v>50</v>
      </c>
      <c r="D2">
        <v>-0.04</v>
      </c>
      <c r="F2">
        <v>0.06</v>
      </c>
      <c r="H2">
        <v>1.3</v>
      </c>
      <c r="J2">
        <v>0</v>
      </c>
      <c r="L2">
        <v>0.03</v>
      </c>
      <c r="N2">
        <f>D2-J2</f>
        <v>-0.04</v>
      </c>
    </row>
    <row r="3" spans="1:14" x14ac:dyDescent="0.2">
      <c r="A3">
        <v>2</v>
      </c>
      <c r="B3" t="s">
        <v>49</v>
      </c>
      <c r="D3">
        <v>-0.05</v>
      </c>
      <c r="F3">
        <v>7.0000000000000007E-2</v>
      </c>
      <c r="H3">
        <v>1.3</v>
      </c>
      <c r="J3">
        <v>0</v>
      </c>
      <c r="L3">
        <v>-0.02</v>
      </c>
      <c r="N3">
        <f t="shared" ref="N3:N17" si="0">D3-J3</f>
        <v>-0.05</v>
      </c>
    </row>
    <row r="4" spans="1:14" x14ac:dyDescent="0.2">
      <c r="A4">
        <v>3</v>
      </c>
      <c r="B4" t="s">
        <v>48</v>
      </c>
      <c r="D4">
        <v>-0.04</v>
      </c>
      <c r="F4">
        <v>0.09</v>
      </c>
      <c r="H4">
        <v>1.3</v>
      </c>
      <c r="J4">
        <v>0</v>
      </c>
      <c r="L4">
        <v>-0.02</v>
      </c>
      <c r="N4">
        <f t="shared" si="0"/>
        <v>-0.04</v>
      </c>
    </row>
    <row r="5" spans="1:14" x14ac:dyDescent="0.2">
      <c r="A5">
        <v>4</v>
      </c>
      <c r="B5" t="s">
        <v>47</v>
      </c>
      <c r="D5">
        <v>8.92</v>
      </c>
      <c r="F5">
        <v>0.02</v>
      </c>
      <c r="H5">
        <v>1.3</v>
      </c>
      <c r="J5">
        <v>0</v>
      </c>
      <c r="L5">
        <v>-0.02</v>
      </c>
      <c r="N5">
        <f t="shared" si="0"/>
        <v>8.92</v>
      </c>
    </row>
    <row r="6" spans="1:14" x14ac:dyDescent="0.2">
      <c r="A6">
        <v>5</v>
      </c>
      <c r="B6" t="s">
        <v>46</v>
      </c>
      <c r="D6">
        <v>8.83</v>
      </c>
      <c r="F6">
        <v>0.01</v>
      </c>
      <c r="H6">
        <v>1.3</v>
      </c>
      <c r="J6">
        <v>0</v>
      </c>
      <c r="L6">
        <v>-0.02</v>
      </c>
      <c r="N6">
        <f t="shared" si="0"/>
        <v>8.83</v>
      </c>
    </row>
    <row r="7" spans="1:14" x14ac:dyDescent="0.2">
      <c r="A7">
        <v>6</v>
      </c>
      <c r="B7" t="s">
        <v>45</v>
      </c>
      <c r="D7">
        <v>9.64</v>
      </c>
      <c r="F7">
        <v>0.06</v>
      </c>
      <c r="H7">
        <v>1.3</v>
      </c>
      <c r="J7">
        <v>0.01</v>
      </c>
      <c r="L7">
        <v>-0.02</v>
      </c>
      <c r="N7">
        <f t="shared" si="0"/>
        <v>9.6300000000000008</v>
      </c>
    </row>
    <row r="8" spans="1:14" x14ac:dyDescent="0.2">
      <c r="A8">
        <v>7</v>
      </c>
      <c r="B8" t="s">
        <v>44</v>
      </c>
      <c r="D8">
        <v>0</v>
      </c>
      <c r="F8">
        <v>0.08</v>
      </c>
      <c r="H8">
        <v>1.6</v>
      </c>
      <c r="J8">
        <v>0</v>
      </c>
      <c r="L8">
        <v>-0.01</v>
      </c>
      <c r="N8">
        <f t="shared" si="0"/>
        <v>0</v>
      </c>
    </row>
    <row r="9" spans="1:14" x14ac:dyDescent="0.2">
      <c r="A9">
        <v>8</v>
      </c>
      <c r="B9" t="s">
        <v>43</v>
      </c>
      <c r="D9">
        <v>0</v>
      </c>
      <c r="F9">
        <v>0.08</v>
      </c>
      <c r="H9">
        <v>1.7</v>
      </c>
      <c r="J9">
        <v>0</v>
      </c>
      <c r="L9">
        <v>-0.02</v>
      </c>
      <c r="N9">
        <f t="shared" si="0"/>
        <v>0</v>
      </c>
    </row>
    <row r="10" spans="1:14" x14ac:dyDescent="0.2">
      <c r="A10">
        <v>9</v>
      </c>
      <c r="B10" t="s">
        <v>42</v>
      </c>
      <c r="D10">
        <v>-0.04</v>
      </c>
      <c r="F10">
        <v>0.08</v>
      </c>
      <c r="H10">
        <v>1.6</v>
      </c>
      <c r="J10">
        <v>0</v>
      </c>
      <c r="L10">
        <v>-0.02</v>
      </c>
      <c r="N10">
        <f t="shared" si="0"/>
        <v>-0.04</v>
      </c>
    </row>
    <row r="11" spans="1:14" x14ac:dyDescent="0.2">
      <c r="A11">
        <v>10</v>
      </c>
      <c r="B11" t="s">
        <v>41</v>
      </c>
      <c r="D11">
        <v>-0.04</v>
      </c>
      <c r="F11">
        <v>0.08</v>
      </c>
      <c r="H11">
        <v>6.4</v>
      </c>
      <c r="J11">
        <v>0</v>
      </c>
      <c r="L11">
        <v>-0.01</v>
      </c>
      <c r="N11">
        <f t="shared" si="0"/>
        <v>-0.04</v>
      </c>
    </row>
    <row r="12" spans="1:14" x14ac:dyDescent="0.2">
      <c r="A12">
        <v>11</v>
      </c>
      <c r="B12" t="s">
        <v>40</v>
      </c>
      <c r="D12">
        <v>-0.05</v>
      </c>
      <c r="F12">
        <v>0.08</v>
      </c>
      <c r="H12">
        <v>6.5</v>
      </c>
      <c r="J12">
        <v>0</v>
      </c>
      <c r="L12">
        <v>-0.02</v>
      </c>
      <c r="N12">
        <f t="shared" si="0"/>
        <v>-0.05</v>
      </c>
    </row>
    <row r="13" spans="1:14" x14ac:dyDescent="0.2">
      <c r="A13">
        <v>12</v>
      </c>
      <c r="B13" t="s">
        <v>39</v>
      </c>
      <c r="D13">
        <v>-0.04</v>
      </c>
      <c r="F13">
        <v>0.08</v>
      </c>
      <c r="H13">
        <v>6.5</v>
      </c>
      <c r="J13">
        <v>0</v>
      </c>
      <c r="L13">
        <v>-0.01</v>
      </c>
      <c r="N13">
        <f t="shared" si="0"/>
        <v>-0.04</v>
      </c>
    </row>
    <row r="14" spans="1:14" x14ac:dyDescent="0.2">
      <c r="A14">
        <v>13</v>
      </c>
      <c r="B14" t="s">
        <v>38</v>
      </c>
      <c r="D14">
        <v>-0.04</v>
      </c>
      <c r="F14">
        <v>0.08</v>
      </c>
      <c r="H14">
        <v>6.6</v>
      </c>
      <c r="J14">
        <v>0</v>
      </c>
      <c r="L14">
        <v>0.01</v>
      </c>
      <c r="N14">
        <f t="shared" si="0"/>
        <v>-0.04</v>
      </c>
    </row>
    <row r="15" spans="1:14" x14ac:dyDescent="0.2">
      <c r="A15">
        <v>14</v>
      </c>
      <c r="B15" t="s">
        <v>37</v>
      </c>
      <c r="D15">
        <v>-0.04</v>
      </c>
      <c r="F15">
        <v>0.08</v>
      </c>
      <c r="H15">
        <v>6.5</v>
      </c>
      <c r="J15">
        <v>0</v>
      </c>
      <c r="L15">
        <v>-0.02</v>
      </c>
      <c r="N15">
        <f t="shared" si="0"/>
        <v>-0.04</v>
      </c>
    </row>
    <row r="16" spans="1:14" x14ac:dyDescent="0.2">
      <c r="A16">
        <v>15</v>
      </c>
      <c r="B16" t="s">
        <v>36</v>
      </c>
      <c r="D16">
        <v>-0.03</v>
      </c>
      <c r="F16">
        <v>0.08</v>
      </c>
      <c r="H16">
        <v>6.5</v>
      </c>
      <c r="J16">
        <v>0</v>
      </c>
      <c r="L16">
        <v>0</v>
      </c>
      <c r="N16">
        <f t="shared" si="0"/>
        <v>-0.03</v>
      </c>
    </row>
    <row r="17" spans="1:14" x14ac:dyDescent="0.2">
      <c r="A17">
        <v>16</v>
      </c>
      <c r="B17" t="s">
        <v>35</v>
      </c>
      <c r="D17">
        <v>-0.02</v>
      </c>
      <c r="F17">
        <v>0.08</v>
      </c>
      <c r="H17">
        <v>1.6</v>
      </c>
      <c r="J17">
        <v>0</v>
      </c>
      <c r="L17">
        <v>0.03</v>
      </c>
      <c r="N17">
        <f t="shared" si="0"/>
        <v>-0.02</v>
      </c>
    </row>
  </sheetData>
  <sortState xmlns:xlrd2="http://schemas.microsoft.com/office/spreadsheetml/2017/richdata2" ref="A2:L17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200206CR1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2020-02-08T09:51:16Z</dcterms:created>
  <dcterms:modified xsi:type="dcterms:W3CDTF">2020-02-08T09:59:13Z</dcterms:modified>
</cp:coreProperties>
</file>