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0_NEW DATA FOLDER\HBOI\HBOI LAPOINTE AMAZON REC 100119\"/>
    </mc:Choice>
  </mc:AlternateContent>
  <bookViews>
    <workbookView xWindow="-165" yWindow="180" windowWidth="19440" windowHeight="7170"/>
  </bookViews>
  <sheets>
    <sheet name="DATA" sheetId="1" r:id="rId1"/>
    <sheet name="QAQC" sheetId="2" r:id="rId2"/>
    <sheet name="Data Dictionary" sheetId="3" r:id="rId3"/>
    <sheet name="CHECKS" sheetId="4" r:id="rId4"/>
  </sheets>
  <definedNames>
    <definedName name="_xlnm.Print_Area" localSheetId="0">DATA!$A$1:$Q$32</definedName>
  </definedNames>
  <calcPr calcId="162913" calcMode="autoNoTable" iterate="1" iterateCount="1" iterateDelta="0"/>
</workbook>
</file>

<file path=xl/calcChain.xml><?xml version="1.0" encoding="utf-8"?>
<calcChain xmlns="http://schemas.openxmlformats.org/spreadsheetml/2006/main">
  <c r="K5" i="4" l="1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E5" i="4"/>
  <c r="F5" i="4" s="1"/>
  <c r="E6" i="4"/>
  <c r="F6" i="4" s="1"/>
  <c r="E7" i="4"/>
  <c r="F7" i="4" s="1"/>
  <c r="E8" i="4"/>
  <c r="F8" i="4" s="1"/>
  <c r="E9" i="4"/>
  <c r="F9" i="4" s="1"/>
  <c r="E10" i="4"/>
  <c r="F10" i="4" s="1"/>
  <c r="E11" i="4"/>
  <c r="F11" i="4" s="1"/>
  <c r="E12" i="4"/>
  <c r="F12" i="4"/>
  <c r="E13" i="4"/>
  <c r="F13" i="4"/>
  <c r="E14" i="4"/>
  <c r="F14" i="4" s="1"/>
  <c r="E15" i="4"/>
  <c r="F15" i="4" s="1"/>
  <c r="E16" i="4"/>
  <c r="F16" i="4" s="1"/>
  <c r="E17" i="4"/>
  <c r="F17" i="4"/>
  <c r="E18" i="4"/>
  <c r="F18" i="4" s="1"/>
  <c r="E19" i="4"/>
  <c r="F19" i="4" s="1"/>
  <c r="E20" i="4"/>
  <c r="F20" i="4" s="1"/>
  <c r="E21" i="4"/>
  <c r="F21" i="4" s="1"/>
  <c r="E22" i="4"/>
  <c r="F22" i="4" s="1"/>
  <c r="E23" i="4"/>
  <c r="F23" i="4" s="1"/>
  <c r="E24" i="4"/>
  <c r="F24" i="4"/>
  <c r="E25" i="4"/>
  <c r="F25" i="4" s="1"/>
  <c r="E26" i="4"/>
  <c r="F26" i="4" s="1"/>
  <c r="E27" i="4"/>
  <c r="F27" i="4" s="1"/>
  <c r="E28" i="4"/>
  <c r="F28" i="4"/>
  <c r="E29" i="4"/>
  <c r="F29" i="4"/>
  <c r="E30" i="4"/>
  <c r="F30" i="4" s="1"/>
  <c r="E31" i="4"/>
  <c r="F31" i="4" s="1"/>
  <c r="E32" i="4"/>
  <c r="F32" i="4" s="1"/>
  <c r="E33" i="4"/>
  <c r="F33" i="4"/>
  <c r="E34" i="4"/>
  <c r="F34" i="4" s="1"/>
  <c r="E35" i="4"/>
  <c r="F35" i="4" s="1"/>
  <c r="E36" i="4"/>
  <c r="F36" i="4" s="1"/>
  <c r="E37" i="4"/>
  <c r="F37" i="4" s="1"/>
  <c r="E38" i="4"/>
  <c r="F38" i="4" s="1"/>
  <c r="E39" i="4"/>
  <c r="F39" i="4" s="1"/>
  <c r="E40" i="4"/>
  <c r="F40" i="4"/>
  <c r="E41" i="4"/>
  <c r="F41" i="4" s="1"/>
  <c r="E42" i="4"/>
  <c r="F42" i="4" s="1"/>
  <c r="E43" i="4"/>
  <c r="F43" i="4" s="1"/>
  <c r="E44" i="4"/>
  <c r="F44" i="4"/>
  <c r="E45" i="4"/>
  <c r="F45" i="4"/>
  <c r="E46" i="4"/>
  <c r="F46" i="4" s="1"/>
  <c r="E47" i="4"/>
  <c r="F47" i="4" s="1"/>
  <c r="E48" i="4"/>
  <c r="F48" i="4" s="1"/>
  <c r="E49" i="4"/>
  <c r="F49" i="4"/>
  <c r="E50" i="4"/>
  <c r="F50" i="4" s="1"/>
  <c r="E51" i="4"/>
  <c r="F51" i="4" s="1"/>
  <c r="E52" i="4"/>
  <c r="F52" i="4" s="1"/>
  <c r="E53" i="4"/>
  <c r="F53" i="4" s="1"/>
  <c r="E54" i="4"/>
  <c r="F54" i="4" s="1"/>
  <c r="E55" i="4"/>
  <c r="F55" i="4" s="1"/>
</calcChain>
</file>

<file path=xl/sharedStrings.xml><?xml version="1.0" encoding="utf-8"?>
<sst xmlns="http://schemas.openxmlformats.org/spreadsheetml/2006/main" count="3054" uniqueCount="409">
  <si>
    <t>Preparation</t>
  </si>
  <si>
    <t>Date</t>
  </si>
  <si>
    <t>Analysis</t>
  </si>
  <si>
    <t>Result</t>
  </si>
  <si>
    <t>Analyst</t>
  </si>
  <si>
    <t>Parameter</t>
  </si>
  <si>
    <t>Unit</t>
  </si>
  <si>
    <t>CCV</t>
  </si>
  <si>
    <t>Method</t>
  </si>
  <si>
    <t>Sample ID</t>
  </si>
  <si>
    <t>Sample Date</t>
  </si>
  <si>
    <t>Received Date</t>
  </si>
  <si>
    <t>NASL ID</t>
  </si>
  <si>
    <t>Prep Date</t>
  </si>
  <si>
    <t>Analysis Date</t>
  </si>
  <si>
    <t>Matrix</t>
  </si>
  <si>
    <t>Dup 1</t>
  </si>
  <si>
    <t>Dup 2</t>
  </si>
  <si>
    <t>Actual</t>
  </si>
  <si>
    <t>Expected</t>
  </si>
  <si>
    <t>Original</t>
  </si>
  <si>
    <t xml:space="preserve">NUTRIENT ANALYTICAL SERVICES LABORATORY DATA REPORT  </t>
  </si>
  <si>
    <t>Chesapeake Biological Laboratory</t>
  </si>
  <si>
    <t>Jerome M. Frank-  Laboratory Manager</t>
  </si>
  <si>
    <t>Date of Issue:</t>
  </si>
  <si>
    <t>Address:</t>
  </si>
  <si>
    <t>Reference #:</t>
  </si>
  <si>
    <t>&lt;MDL/RL</t>
  </si>
  <si>
    <t>MDL/RL</t>
  </si>
  <si>
    <t>Qualifiers/</t>
  </si>
  <si>
    <t>Comments</t>
  </si>
  <si>
    <t>POC:</t>
  </si>
  <si>
    <t>Tel: 410-326-7252</t>
  </si>
  <si>
    <t>http://www.umces.edu/nutrient-analytical-services-laboratory</t>
  </si>
  <si>
    <t>146 Williams Street / P.O. Box 38</t>
  </si>
  <si>
    <t xml:space="preserve"> </t>
  </si>
  <si>
    <t>NELAC Certification #:</t>
  </si>
  <si>
    <t>W</t>
  </si>
  <si>
    <t>NH4</t>
  </si>
  <si>
    <t>SM4500G</t>
  </si>
  <si>
    <t>CLH</t>
  </si>
  <si>
    <t>PO4</t>
  </si>
  <si>
    <t>EPA 365.1</t>
  </si>
  <si>
    <t>ICV 1.26</t>
  </si>
  <si>
    <t>CCV 1.26</t>
  </si>
  <si>
    <t>ICV 0.126</t>
  </si>
  <si>
    <t>CCV 0.126</t>
  </si>
  <si>
    <t>CRM</t>
  </si>
  <si>
    <t>ICV 0.0372</t>
  </si>
  <si>
    <t>CCV 0.0372</t>
  </si>
  <si>
    <t>ICV 0.1488</t>
  </si>
  <si>
    <t>QAQC</t>
  </si>
  <si>
    <t>ICV 1.116</t>
  </si>
  <si>
    <t>CCV 0.1488</t>
  </si>
  <si>
    <t>BR</t>
  </si>
  <si>
    <t>L/BR</t>
  </si>
  <si>
    <t>QC1</t>
  </si>
  <si>
    <r>
      <t xml:space="preserve">Project ID: </t>
    </r>
    <r>
      <rPr>
        <b/>
        <sz val="11"/>
        <color indexed="8"/>
        <rFont val="Arial"/>
        <family val="2"/>
      </rPr>
      <t xml:space="preserve"> </t>
    </r>
  </si>
  <si>
    <r>
      <t xml:space="preserve">Client: </t>
    </r>
    <r>
      <rPr>
        <b/>
        <sz val="11"/>
        <color indexed="8"/>
        <rFont val="Arial"/>
        <family val="2"/>
      </rPr>
      <t xml:space="preserve"> </t>
    </r>
  </si>
  <si>
    <t>NO23</t>
  </si>
  <si>
    <t>0.05/0.4</t>
  </si>
  <si>
    <t>EPA 353.2 CADMIUM</t>
  </si>
  <si>
    <t>KB</t>
  </si>
  <si>
    <t>L</t>
  </si>
  <si>
    <t>0.407/2</t>
  </si>
  <si>
    <t>ASTM D-7781</t>
  </si>
  <si>
    <t>JM</t>
  </si>
  <si>
    <t>QC3</t>
  </si>
  <si>
    <t>CRM/ICV</t>
  </si>
  <si>
    <t xml:space="preserve">CRM  </t>
  </si>
  <si>
    <t>TDP</t>
  </si>
  <si>
    <t>TDN</t>
  </si>
  <si>
    <t>EPA 353.2</t>
  </si>
  <si>
    <t>CRM ICV</t>
  </si>
  <si>
    <t>Blank</t>
  </si>
  <si>
    <t>SAMPLE #</t>
  </si>
  <si>
    <t>NH4+NO3</t>
  </si>
  <si>
    <t>DIFF</t>
  </si>
  <si>
    <t>0.11/0.15</t>
  </si>
  <si>
    <t>3.57/10.71</t>
  </si>
  <si>
    <t>C1N1</t>
  </si>
  <si>
    <t>0.929/2.786</t>
  </si>
  <si>
    <t>C1N2</t>
  </si>
  <si>
    <t>C1N3</t>
  </si>
  <si>
    <t>C1N4</t>
  </si>
  <si>
    <t>C1N5</t>
  </si>
  <si>
    <t>C1N6</t>
  </si>
  <si>
    <t>C1N7</t>
  </si>
  <si>
    <t>C1N8</t>
  </si>
  <si>
    <t>C1N9</t>
  </si>
  <si>
    <t>C1N10</t>
  </si>
  <si>
    <t>C1N11</t>
  </si>
  <si>
    <t>C1N12</t>
  </si>
  <si>
    <t>C1N13</t>
  </si>
  <si>
    <t>C1N14</t>
  </si>
  <si>
    <t>C1N15</t>
  </si>
  <si>
    <t>C1N16</t>
  </si>
  <si>
    <t>C1N17</t>
  </si>
  <si>
    <t>C2N1</t>
  </si>
  <si>
    <t>C2N2</t>
  </si>
  <si>
    <t>C2N3</t>
  </si>
  <si>
    <t>C2N4</t>
  </si>
  <si>
    <t>C2N5</t>
  </si>
  <si>
    <t>C2N6</t>
  </si>
  <si>
    <t>C2N7</t>
  </si>
  <si>
    <t>C2N8</t>
  </si>
  <si>
    <t>C2N9</t>
  </si>
  <si>
    <t>C2N10</t>
  </si>
  <si>
    <t>C2N11</t>
  </si>
  <si>
    <t>C2N12</t>
  </si>
  <si>
    <t>C2N13</t>
  </si>
  <si>
    <t>C2N14</t>
  </si>
  <si>
    <t>C2N15</t>
  </si>
  <si>
    <t>C2N16</t>
  </si>
  <si>
    <t>C2N17</t>
  </si>
  <si>
    <t>C3N1</t>
  </si>
  <si>
    <t>C3N2</t>
  </si>
  <si>
    <t>C3N3</t>
  </si>
  <si>
    <t>C3N4</t>
  </si>
  <si>
    <t>C3N5</t>
  </si>
  <si>
    <t>C3N6</t>
  </si>
  <si>
    <t>C3N7</t>
  </si>
  <si>
    <t>C3N8</t>
  </si>
  <si>
    <t>C3N9</t>
  </si>
  <si>
    <t>C3N10</t>
  </si>
  <si>
    <t>C3N11</t>
  </si>
  <si>
    <t>C3N12</t>
  </si>
  <si>
    <t>C3N13</t>
  </si>
  <si>
    <t>C3N14</t>
  </si>
  <si>
    <t>C3N15</t>
  </si>
  <si>
    <t>C3N16</t>
  </si>
  <si>
    <t>C3N17</t>
  </si>
  <si>
    <t>0.1100/0.3301</t>
  </si>
  <si>
    <t>NAME</t>
  </si>
  <si>
    <t>CCV 1.116</t>
  </si>
  <si>
    <t>NASL Data Dictionary</t>
  </si>
  <si>
    <t xml:space="preserve">Data Report Column Descriptions </t>
  </si>
  <si>
    <t>Column</t>
  </si>
  <si>
    <t>Title</t>
  </si>
  <si>
    <t xml:space="preserve">Description </t>
  </si>
  <si>
    <t>A</t>
  </si>
  <si>
    <t>Sample identifier provided by client, usually indicate on COC and/or sample vessel</t>
  </si>
  <si>
    <t>B</t>
  </si>
  <si>
    <t>Date sample was taken or produced, usually indicated on COC and/or sample vessel</t>
  </si>
  <si>
    <t xml:space="preserve">C </t>
  </si>
  <si>
    <t>Date sample arrived at NASL/CBL and entered the analysis queue</t>
  </si>
  <si>
    <t>D</t>
  </si>
  <si>
    <t>Sample identifier created by NASL, cross-referenced to COC and/or sample vessel</t>
  </si>
  <si>
    <t>E</t>
  </si>
  <si>
    <t>Sample matrix: W = water, S = sediment, P = particulate, Q = laboratory QAQC. See table of CBL QAQC Terms below.</t>
  </si>
  <si>
    <t>F</t>
  </si>
  <si>
    <t xml:space="preserve">Some analytical methods require a digestion, extraction, or other form of processing to prepare the sample for analysis.  This will coincide with analysis date for some paramters.  </t>
  </si>
  <si>
    <t>G</t>
  </si>
  <si>
    <t>Date final analysis performed.  This will coincide with prep date for some parameters.</t>
  </si>
  <si>
    <t>H</t>
  </si>
  <si>
    <t>Target analyte of analysis.  See NASL Paramter table below</t>
  </si>
  <si>
    <t>I</t>
  </si>
  <si>
    <t>&lt; MDL / RL</t>
  </si>
  <si>
    <t xml:space="preserve">An "L"  or "U" denoting the sample concentration is less than the stated MDL. MDL reported if "L". Actual value reported if "U". A "BR" denoting concentration less than the stated reporting limit. </t>
  </si>
  <si>
    <t>J</t>
  </si>
  <si>
    <t>Analytical value</t>
  </si>
  <si>
    <t>K</t>
  </si>
  <si>
    <t>Units</t>
  </si>
  <si>
    <t>Concentration description of analytical value.  Typically milligrams (or microgram) of element (or compound) per liter of sample, or percent of element in sample.  Ex: mg N/L, ug Chl/L, or %P.</t>
  </si>
  <si>
    <t>MDL / RL</t>
  </si>
  <si>
    <t>Method detection limit (MDL), see description below. Reporting limit (RL), see SOPs.</t>
  </si>
  <si>
    <t>M</t>
  </si>
  <si>
    <t>Analytical method number</t>
  </si>
  <si>
    <t>N</t>
  </si>
  <si>
    <t xml:space="preserve">Initials of analyst. </t>
  </si>
  <si>
    <t>O</t>
  </si>
  <si>
    <t>Qualifiers/Comments</t>
  </si>
  <si>
    <t>Codes to indicate if any problems existed with the sample collection, preservation, transport, or analysis.  See table of "CBL Data Qualifiers" below.</t>
  </si>
  <si>
    <t xml:space="preserve">Any observations or special considerations not covered by "Qualifiers" </t>
  </si>
  <si>
    <t>Column P - CBL Data Qualifiers</t>
  </si>
  <si>
    <t>Description</t>
  </si>
  <si>
    <t xml:space="preserve">Laboratory accident. </t>
  </si>
  <si>
    <t xml:space="preserve">Insufficient sample - typically inadequate liquid volume or sediment mass required for requested analysis  </t>
  </si>
  <si>
    <t>Analysis conducted by another laboratory</t>
  </si>
  <si>
    <t>Sample frozen when received (should have arrived un-frozen)</t>
  </si>
  <si>
    <t>Sample received thawed (should have arrived frozen)</t>
  </si>
  <si>
    <r>
      <t xml:space="preserve">Sample not received, </t>
    </r>
    <r>
      <rPr>
        <sz val="11"/>
        <rFont val="Arial"/>
        <family val="2"/>
      </rPr>
      <t>… or sample lost.ie. Broken sample container.</t>
    </r>
  </si>
  <si>
    <t>Lost results</t>
  </si>
  <si>
    <t>Sample contaminated</t>
  </si>
  <si>
    <t>Sample results rejected due to quality control criteria</t>
  </si>
  <si>
    <t>Sample not preserved properly</t>
  </si>
  <si>
    <t>Analyzed in duplicate, results below detection limit</t>
  </si>
  <si>
    <t>Instrument failure</t>
  </si>
  <si>
    <t xml:space="preserve">Foil pouch very wet (salty) when received from field; mean reported </t>
  </si>
  <si>
    <t>Poor replication between pads, mean reported</t>
  </si>
  <si>
    <t>Sample size not reported - either mass or volume</t>
  </si>
  <si>
    <t>Sample mislabeled</t>
  </si>
  <si>
    <t>Over 20% of sample ahered to pouch and outside of pad</t>
  </si>
  <si>
    <t>Sample not collected</t>
  </si>
  <si>
    <t>Torn filter pad</t>
  </si>
  <si>
    <t>Pad unfolded in foil pouch</t>
  </si>
  <si>
    <t>Particulates found in filtered sample</t>
  </si>
  <si>
    <r>
      <t xml:space="preserve">Assumed sample volume, usually based on COC </t>
    </r>
    <r>
      <rPr>
        <sz val="11"/>
        <rFont val="Arial"/>
        <family val="2"/>
      </rPr>
      <t>(pouch vol used if different from COC)</t>
    </r>
    <r>
      <rPr>
        <sz val="11"/>
        <color rgb="FF0070C0"/>
        <rFont val="Arial"/>
        <family val="2"/>
      </rPr>
      <t xml:space="preserve"> </t>
    </r>
    <r>
      <rPr>
        <sz val="11"/>
        <color theme="1"/>
        <rFont val="Arial"/>
        <family val="2"/>
      </rPr>
      <t>and only when verfication  with sampler is not possible</t>
    </r>
  </si>
  <si>
    <t>Value exceeds a theoretical equivalent, but is within analytical precision</t>
  </si>
  <si>
    <t>Is greater than the acid persulfate total phosphorus by less than or equal to 0.01 MG P/L</t>
  </si>
  <si>
    <t>If NO2 &gt; NO23 by &lt;/= 0.0019 MG N/L at STD. CAL of 9.0 for both, or &lt;/= 0.0030 MG N/L at a STD. CAL of 9.0 for NO2 and a STD CAL of 6.0 for NO23</t>
  </si>
  <si>
    <t>Dissolved organic carbon &gt; total organic carbon, Total Dissolved Phosphorus &gt; Total Phosphorus, Total Dissolved Nitrogen &gt; Total Nitrogen</t>
  </si>
  <si>
    <t>TVS &gt; TSS</t>
  </si>
  <si>
    <t>Samples received more than 28 days from date of collection</t>
  </si>
  <si>
    <t>Samples received within 28 days of collection, but analysis within 28 days of collection not practical</t>
  </si>
  <si>
    <t>Samples not analyzed within 28 days of collection</t>
  </si>
  <si>
    <t>Original analysis performed within 28 days of collection, but reanalysis/reported results performed after 28 days of collection due to instrument failures, concentration range changes, QA/QC failures, or time constraints.</t>
  </si>
  <si>
    <t>BOD final readings not taken at the 5 day ± 3 hour threshold.</t>
  </si>
  <si>
    <t xml:space="preserve">Sample collection data (such as collection date and time) omitted by client.  As a result NASL not responsible for method specified holding times. </t>
  </si>
  <si>
    <t>U</t>
  </si>
  <si>
    <t xml:space="preserve">Value below method detection limit (MDL).  Actual observed value reported. </t>
  </si>
  <si>
    <t>Value below method detection limit (MDL).  Method detection limit reported.</t>
  </si>
  <si>
    <t xml:space="preserve">Value below method reporting limit (RL).  Actual observed value reported. </t>
  </si>
  <si>
    <t>CBL QC Data Qualifiers</t>
  </si>
  <si>
    <r>
      <t xml:space="preserve">Spike recovery is outside </t>
    </r>
    <r>
      <rPr>
        <sz val="11"/>
        <color theme="1"/>
        <rFont val="Calibri"/>
        <family val="2"/>
      </rPr>
      <t>± 10%</t>
    </r>
  </si>
  <si>
    <t>QC2</t>
  </si>
  <si>
    <r>
      <t xml:space="preserve">Duplicates are not within </t>
    </r>
    <r>
      <rPr>
        <sz val="11"/>
        <color theme="1"/>
        <rFont val="Calibri"/>
        <family val="2"/>
      </rPr>
      <t>± 10%</t>
    </r>
  </si>
  <si>
    <r>
      <t xml:space="preserve">CRM value is not within </t>
    </r>
    <r>
      <rPr>
        <sz val="11"/>
        <color theme="1"/>
        <rFont val="Calibri"/>
        <family val="2"/>
      </rPr>
      <t>± 10% of the expected value</t>
    </r>
  </si>
  <si>
    <t>QC4</t>
  </si>
  <si>
    <r>
      <t xml:space="preserve">CCV value is not within </t>
    </r>
    <r>
      <rPr>
        <sz val="11"/>
        <color theme="1"/>
        <rFont val="Calibri"/>
        <family val="2"/>
      </rPr>
      <t>± 10% of the expected value</t>
    </r>
  </si>
  <si>
    <t>CBL QAQC Terms</t>
  </si>
  <si>
    <t>Short name</t>
  </si>
  <si>
    <t>Initial calibration verification</t>
  </si>
  <si>
    <t>ICV</t>
  </si>
  <si>
    <t>Initial check standards run after the calibration curve</t>
  </si>
  <si>
    <t>Continuing calibration verification</t>
  </si>
  <si>
    <t>Check standards run at set points during the analysis</t>
  </si>
  <si>
    <t>Certified reference material</t>
  </si>
  <si>
    <t>Certified standard reference material purchased from an outside vendor.</t>
  </si>
  <si>
    <t>Spike</t>
  </si>
  <si>
    <t>SPK</t>
  </si>
  <si>
    <t>Analytical sample which has been spiked with a known concentration.</t>
  </si>
  <si>
    <t>Duplicate</t>
  </si>
  <si>
    <t>DUP</t>
  </si>
  <si>
    <t>Laboratory or field replicate of analytical sample</t>
  </si>
  <si>
    <t>BLANK</t>
  </si>
  <si>
    <t>Blank water, usually ASTM Type I water. Also known as reagent water.</t>
  </si>
  <si>
    <t>NASL Parameters 2019</t>
  </si>
  <si>
    <t>Parameter - Short name</t>
  </si>
  <si>
    <t>2019  MDL</t>
  </si>
  <si>
    <t>Link to Standard Operating Procedure Document</t>
  </si>
  <si>
    <t>Nitrite</t>
  </si>
  <si>
    <t xml:space="preserve">NO2 </t>
  </si>
  <si>
    <t>mg N/L</t>
  </si>
  <si>
    <t>Ammonium</t>
  </si>
  <si>
    <t xml:space="preserve">NH4 </t>
  </si>
  <si>
    <t>Standard Methods 4500-NH3 G-1997</t>
  </si>
  <si>
    <t>Nitrite + Nitrate  (enzyme)</t>
  </si>
  <si>
    <t xml:space="preserve">NO23 </t>
  </si>
  <si>
    <t>ASTM D-7781/EPA 353.2</t>
  </si>
  <si>
    <t>Nitrite + Nitrate (cadmium)</t>
  </si>
  <si>
    <t>Cadmium, EPA 353.2</t>
  </si>
  <si>
    <t>Nitrate</t>
  </si>
  <si>
    <t>NO3</t>
  </si>
  <si>
    <t>NA</t>
  </si>
  <si>
    <t>Calculation.  [NO23] - [NO2]</t>
  </si>
  <si>
    <t>Phosphate (orthophosphate)</t>
  </si>
  <si>
    <t xml:space="preserve">PO4 </t>
  </si>
  <si>
    <t>mg P/L</t>
  </si>
  <si>
    <t>Silicate</t>
  </si>
  <si>
    <t xml:space="preserve">Si </t>
  </si>
  <si>
    <t>mg Si/L</t>
  </si>
  <si>
    <t>EPA 366.0, SM4500-SIO2 C97,11</t>
  </si>
  <si>
    <t>Total &amp; Dissolved Organic Carbon</t>
  </si>
  <si>
    <t>TOC/DOC</t>
  </si>
  <si>
    <t>mg/L</t>
  </si>
  <si>
    <t>SM5310B, EPA 415.1</t>
  </si>
  <si>
    <t xml:space="preserve">Total Dissolved Nitrogen </t>
  </si>
  <si>
    <t>Alkaline persulfate digestion, cadmium, EPA 353.2</t>
  </si>
  <si>
    <t>Total Dissolved Phosphorus</t>
  </si>
  <si>
    <t>Alkaline persulfate digestion, EPA 365.1</t>
  </si>
  <si>
    <t>Total Dissolved Nitrogen (Aquakem)</t>
  </si>
  <si>
    <t xml:space="preserve">TDN </t>
  </si>
  <si>
    <t>Alkaline persulfate digestion, ASTM D-7781, EPA 353.2</t>
  </si>
  <si>
    <t>Total Dissolved Phosphorus (Aquakem)</t>
  </si>
  <si>
    <t xml:space="preserve">TDP </t>
  </si>
  <si>
    <t>Chloride</t>
  </si>
  <si>
    <t>Cl</t>
  </si>
  <si>
    <t>SM4110B</t>
  </si>
  <si>
    <t>Sulfate</t>
  </si>
  <si>
    <t>SO4</t>
  </si>
  <si>
    <t>Bromide</t>
  </si>
  <si>
    <t>Br</t>
  </si>
  <si>
    <t>Total Inorganic Carbon</t>
  </si>
  <si>
    <t>TIC</t>
  </si>
  <si>
    <t>ASTM D-7573-09</t>
  </si>
  <si>
    <t>Carbonate Alkalinity</t>
  </si>
  <si>
    <t>ALK</t>
  </si>
  <si>
    <t>Calculation using ASTM D-7573-09</t>
  </si>
  <si>
    <t>Particulate Phosphorus</t>
  </si>
  <si>
    <t>PP</t>
  </si>
  <si>
    <t xml:space="preserve">Aspila, EPA 365.1 </t>
  </si>
  <si>
    <t>Particulate Inorganic Phosphorus</t>
  </si>
  <si>
    <t>PIP</t>
  </si>
  <si>
    <t>Particulate Nitrogen</t>
  </si>
  <si>
    <t>PN</t>
  </si>
  <si>
    <t>EPA 440.0</t>
  </si>
  <si>
    <t>Particulate Carbon</t>
  </si>
  <si>
    <t>PC</t>
  </si>
  <si>
    <t>Sediment Particulate Phosphorus</t>
  </si>
  <si>
    <t>% P</t>
  </si>
  <si>
    <t xml:space="preserve">ASPILA, EPA 365.1 </t>
  </si>
  <si>
    <t>Sediment Particulate Nitrogen</t>
  </si>
  <si>
    <t>% N</t>
  </si>
  <si>
    <t>Sediment Particulate Carbon</t>
  </si>
  <si>
    <t>% C</t>
  </si>
  <si>
    <t>Biogenic Silica</t>
  </si>
  <si>
    <t>BiSi</t>
  </si>
  <si>
    <t>EPA 366.0</t>
  </si>
  <si>
    <t>Chlorophyll, Total (Fluorometer)</t>
  </si>
  <si>
    <t>CHL-TOTAL</t>
  </si>
  <si>
    <t>ug/L</t>
  </si>
  <si>
    <t>EPA 445.0, SM10200H.3</t>
  </si>
  <si>
    <t>Phaeophytin (Fluorometer)</t>
  </si>
  <si>
    <t>CHL-PHAEO</t>
  </si>
  <si>
    <t>Chlorophyll, Active (Fluorometer)</t>
  </si>
  <si>
    <t>CHL-ACTIVE</t>
  </si>
  <si>
    <t>Chlorophyll, Sediment Total (Fluorometer)</t>
  </si>
  <si>
    <t>CHL-SED-TOTAL</t>
  </si>
  <si>
    <t>mg/m2</t>
  </si>
  <si>
    <t>Phaeophytin, sediment (Fluorometer)</t>
  </si>
  <si>
    <t>CHL-SED-PHAEO</t>
  </si>
  <si>
    <t>Chlorophyll, Sediment Active (Fluorometer)</t>
  </si>
  <si>
    <t>CHL-SED-ACTIVE</t>
  </si>
  <si>
    <t xml:space="preserve">Chlorophyll, Welschmeyer </t>
  </si>
  <si>
    <t>CHL-NON ACID</t>
  </si>
  <si>
    <t>EPA 445.0, Modified</t>
  </si>
  <si>
    <t>Chlorophyll (Spectrophotometer)</t>
  </si>
  <si>
    <t>CHL-CORRECTED</t>
  </si>
  <si>
    <t>EPA 446.0, SM 10200H.2b</t>
  </si>
  <si>
    <t>Phaeophytin (Spectrophotometer)</t>
  </si>
  <si>
    <t>Total Suspended Solids</t>
  </si>
  <si>
    <t>TSS</t>
  </si>
  <si>
    <t>EPA 160.2, SM2540 D-1997</t>
  </si>
  <si>
    <t>Total Volatile Solids</t>
  </si>
  <si>
    <t>TVS</t>
  </si>
  <si>
    <t>SM2540</t>
  </si>
  <si>
    <t>Hardness</t>
  </si>
  <si>
    <t>HRD</t>
  </si>
  <si>
    <t>EPA 130.1</t>
  </si>
  <si>
    <t>Dissolved Metals</t>
  </si>
  <si>
    <t>MET</t>
  </si>
  <si>
    <t>Multiple</t>
  </si>
  <si>
    <t>EPA 200.7</t>
  </si>
  <si>
    <t>Suspended Sediment Concentration</t>
  </si>
  <si>
    <t>SSC</t>
  </si>
  <si>
    <t>TBD</t>
  </si>
  <si>
    <t>ASTM D-3977-97B</t>
  </si>
  <si>
    <t>Total Dissolved Solids</t>
  </si>
  <si>
    <t>TDS</t>
  </si>
  <si>
    <t>ASTM D-1125-14</t>
  </si>
  <si>
    <t>Biological Oxygen Demand</t>
  </si>
  <si>
    <t>BOD</t>
  </si>
  <si>
    <t>SM5210B</t>
  </si>
  <si>
    <t>TOTAL CHLA BY FLUOROMETER</t>
  </si>
  <si>
    <t>PHAEOPHYTIN BY FLUOROMETER</t>
  </si>
  <si>
    <t>ACTIVE CHLA (CORRECTED) BY FLUOROMETER</t>
  </si>
  <si>
    <t>TOTAL ACTIVE CHLA  WELSCHMEYER METHOD BY FLUORMETER</t>
  </si>
  <si>
    <t>TOTAL SEDIMENT CHLA BY FLUOROMETER</t>
  </si>
  <si>
    <t>SEDIMENT PHAEOPHYTIN BY FLUOROMETER</t>
  </si>
  <si>
    <t>ACTIVE SEDIMENT CHLA (CORRECTED) BY FLUOROMETER</t>
  </si>
  <si>
    <t>P</t>
  </si>
  <si>
    <t>PARTICULATE</t>
  </si>
  <si>
    <t>S</t>
  </si>
  <si>
    <t>SEDIMENT</t>
  </si>
  <si>
    <t>L = &lt;MDL</t>
  </si>
  <si>
    <t>WATER</t>
  </si>
  <si>
    <t>EQUATIONS USED TO CALCULATE CHLOROPHYLL a USING EPA METHOD 445.0</t>
  </si>
  <si>
    <t>TOTAL CHLOROPHYLL a in ug/L</t>
  </si>
  <si>
    <t>(Rb*Fs*DILUTION*EXTRACT VOL in mls)/VOL FILTERED in mls</t>
  </si>
  <si>
    <t>ACTIVE CHLOROPHYLL a in ug/L</t>
  </si>
  <si>
    <t>((Rb-Ra)*(r/r-1)*Fs*DILUTION*EXTRACT VOL in mls)/VOL FILTERED in mls</t>
  </si>
  <si>
    <t>PHAEOPHYTIN in ug/L</t>
  </si>
  <si>
    <t>(((Ra*r)-Rb)*(r/r-1)*Fs*DILUTION*EXTRACT VOL in mls)/VOL FILTERED in mls</t>
  </si>
  <si>
    <t>NON ACID CHLOROPHYLL a WOULD USE THE SAME EQUATION AS TOTAL CHLOROPHYLL a IN ug/L</t>
  </si>
  <si>
    <t>WHERE:</t>
  </si>
  <si>
    <t>Rb = RAW FLUORESCENCE (RFU) BEFORE ADDING ACID</t>
  </si>
  <si>
    <t>Ra = RAW FLUORESCENCE (RFU) AFTER ADDING ACID</t>
  </si>
  <si>
    <t>Fs = STANDARD CONCENTRATION/RFU</t>
  </si>
  <si>
    <t>r = ACID RATIO (Rb/Ra)</t>
  </si>
  <si>
    <t>EQUATIONS USED TO CALCULATE SEDIMENT CHLOROPHYLL a USING EPA METHOD 445.0</t>
  </si>
  <si>
    <t>TOTAL SEDIMENT CHLOROPHYLL a in mg/m2</t>
  </si>
  <si>
    <t>(Rb*Fs*DILUTION*EXTRACT VOL in mls)/(AREA of core*100)</t>
  </si>
  <si>
    <t>ACTIVE SEDIMENT CHLOROPHYLL a in mg/m2</t>
  </si>
  <si>
    <t>((Rb-Ra)*(r/r-1)*Fs*DILUTION*EXTRACT VOL in mls)/(AREA of core*100)</t>
  </si>
  <si>
    <t>SEDIMENT PHAEOPHYTIN in mg/m2</t>
  </si>
  <si>
    <t>(((Ra*r)-Rb)*(r/r-1)*Fs*DILUTION*EXTRACT VOL in mls)/(AREA of core*100)</t>
  </si>
  <si>
    <t>EQUATIONS USED TO CALCULATE CHLOROPHYLL a USING EPA METHOD 446.0</t>
  </si>
  <si>
    <t>CORRECTED CHLOROPHYLL a in ug/L</t>
  </si>
  <si>
    <t>(26.7((664b -750b) - (665a - 750a))*V1)/ (V2*CELL PATH)</t>
  </si>
  <si>
    <t>(((26.7*((1.7(665a-750a))-(664b-750b)))*V1)/(V2*CELL PATH)</t>
  </si>
  <si>
    <t>664b = ABSORBANCE AT WAVELENGTH BEFORE ADDING ACID</t>
  </si>
  <si>
    <t>665a = ABSORBANCE AT WAVELENGTH AFTER ADDING ACID</t>
  </si>
  <si>
    <t>750b and 750a = TURBIDITY BLANK</t>
  </si>
  <si>
    <t>V1 = EXTRACT VOLUME IN mls</t>
  </si>
  <si>
    <t>V2 = VOLUME FILTERED IN Liters</t>
  </si>
  <si>
    <t>CELL PATH = CUVETTE LENGTH IN cm</t>
  </si>
  <si>
    <t>0.14 ICV</t>
  </si>
  <si>
    <t>0.14 CCV</t>
  </si>
  <si>
    <t>0.49 ICV</t>
  </si>
  <si>
    <t>0.49 CCV</t>
  </si>
  <si>
    <t>2.8 ICV</t>
  </si>
  <si>
    <t>2.8 CCV</t>
  </si>
  <si>
    <t>35,BR</t>
  </si>
  <si>
    <t>Lapointe/McGillicuddy</t>
  </si>
  <si>
    <t xml:space="preserve">µM N </t>
  </si>
  <si>
    <t xml:space="preserve">µM P </t>
  </si>
  <si>
    <t xml:space="preserve">CHECKS HBOI  </t>
  </si>
  <si>
    <t>HBOI/WHOI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</si>
</sst>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164" formatCode="0.0000"/>
    <numFmt numFmtId="165" formatCode="0.000"/>
    <numFmt numFmtId="166" formatCode="m/d/yyyy;@"/>
    <numFmt numFmtId="167" formatCode="_-* #,##0.00_-;\-* #,##0.00_-;_-* &quot;-&quot;??_-;_-@_-"/>
  </numFmts>
  <fonts count="68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2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8"/>
      <name val="ＭＳ Ｐゴシック"/>
      <family val="3"/>
      <charset val="128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1"/>
      <color rgb="FF9C0006"/>
      <name val="Arial"/>
      <family val="2"/>
    </font>
    <font>
      <sz val="11"/>
      <color rgb="FF9C0006"/>
      <name val="Calibri"/>
      <family val="2"/>
      <scheme val="minor"/>
    </font>
    <font>
      <b/>
      <sz val="11"/>
      <color rgb="FFFA7D00"/>
      <name val="Arial"/>
      <family val="2"/>
    </font>
    <font>
      <b/>
      <sz val="11"/>
      <color rgb="FFFA7D00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0"/>
      <name val="Calibri"/>
      <family val="2"/>
      <scheme val="minor"/>
    </font>
    <font>
      <i/>
      <sz val="11"/>
      <color rgb="FF7F7F7F"/>
      <name val="Arial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Arial"/>
      <family val="2"/>
    </font>
    <font>
      <sz val="11"/>
      <color rgb="FF006100"/>
      <name val="Calibri"/>
      <family val="2"/>
      <scheme val="minor"/>
    </font>
    <font>
      <b/>
      <sz val="15"/>
      <color theme="3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Arial"/>
      <family val="2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Arial"/>
      <family val="2"/>
    </font>
    <font>
      <sz val="11"/>
      <color rgb="FFFA7D00"/>
      <name val="Calibri"/>
      <family val="2"/>
      <scheme val="minor"/>
    </font>
    <font>
      <sz val="11"/>
      <color rgb="FF9C6500"/>
      <name val="Arial"/>
      <family val="2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Arial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Calibri"/>
      <family val="2"/>
    </font>
    <font>
      <sz val="11"/>
      <color rgb="FF0070C0"/>
      <name val="Arial"/>
      <family val="2"/>
    </font>
    <font>
      <u/>
      <sz val="11"/>
      <color theme="10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30">
    <xf numFmtId="0" fontId="0" fillId="0" borderId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7" fillId="24" borderId="0" applyNumberFormat="0" applyBorder="0" applyAlignment="0" applyProtection="0"/>
    <xf numFmtId="0" fontId="28" fillId="24" borderId="0" applyNumberFormat="0" applyBorder="0" applyAlignment="0" applyProtection="0"/>
    <xf numFmtId="0" fontId="9" fillId="2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7" fillId="25" borderId="0" applyNumberFormat="0" applyBorder="0" applyAlignment="0" applyProtection="0"/>
    <xf numFmtId="0" fontId="28" fillId="25" borderId="0" applyNumberFormat="0" applyBorder="0" applyAlignment="0" applyProtection="0"/>
    <xf numFmtId="0" fontId="9" fillId="3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7" fillId="26" borderId="0" applyNumberFormat="0" applyBorder="0" applyAlignment="0" applyProtection="0"/>
    <xf numFmtId="0" fontId="28" fillId="26" borderId="0" applyNumberFormat="0" applyBorder="0" applyAlignment="0" applyProtection="0"/>
    <xf numFmtId="0" fontId="9" fillId="4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7" fillId="27" borderId="0" applyNumberFormat="0" applyBorder="0" applyAlignment="0" applyProtection="0"/>
    <xf numFmtId="0" fontId="28" fillId="27" borderId="0" applyNumberFormat="0" applyBorder="0" applyAlignment="0" applyProtection="0"/>
    <xf numFmtId="0" fontId="9" fillId="5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7" fillId="28" borderId="0" applyNumberFormat="0" applyBorder="0" applyAlignment="0" applyProtection="0"/>
    <xf numFmtId="0" fontId="28" fillId="28" borderId="0" applyNumberFormat="0" applyBorder="0" applyAlignment="0" applyProtection="0"/>
    <xf numFmtId="0" fontId="9" fillId="6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7" fillId="29" borderId="0" applyNumberFormat="0" applyBorder="0" applyAlignment="0" applyProtection="0"/>
    <xf numFmtId="0" fontId="28" fillId="29" borderId="0" applyNumberFormat="0" applyBorder="0" applyAlignment="0" applyProtection="0"/>
    <xf numFmtId="0" fontId="9" fillId="7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7" fillId="30" borderId="0" applyNumberFormat="0" applyBorder="0" applyAlignment="0" applyProtection="0"/>
    <xf numFmtId="0" fontId="28" fillId="30" borderId="0" applyNumberFormat="0" applyBorder="0" applyAlignment="0" applyProtection="0"/>
    <xf numFmtId="0" fontId="9" fillId="8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7" fillId="31" borderId="0" applyNumberFormat="0" applyBorder="0" applyAlignment="0" applyProtection="0"/>
    <xf numFmtId="0" fontId="28" fillId="31" borderId="0" applyNumberFormat="0" applyBorder="0" applyAlignment="0" applyProtection="0"/>
    <xf numFmtId="0" fontId="9" fillId="9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7" fillId="32" borderId="0" applyNumberFormat="0" applyBorder="0" applyAlignment="0" applyProtection="0"/>
    <xf numFmtId="0" fontId="28" fillId="32" borderId="0" applyNumberFormat="0" applyBorder="0" applyAlignment="0" applyProtection="0"/>
    <xf numFmtId="0" fontId="9" fillId="10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7" fillId="33" borderId="0" applyNumberFormat="0" applyBorder="0" applyAlignment="0" applyProtection="0"/>
    <xf numFmtId="0" fontId="28" fillId="33" borderId="0" applyNumberFormat="0" applyBorder="0" applyAlignment="0" applyProtection="0"/>
    <xf numFmtId="0" fontId="9" fillId="5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7" fillId="34" borderId="0" applyNumberFormat="0" applyBorder="0" applyAlignment="0" applyProtection="0"/>
    <xf numFmtId="0" fontId="28" fillId="34" borderId="0" applyNumberFormat="0" applyBorder="0" applyAlignment="0" applyProtection="0"/>
    <xf numFmtId="0" fontId="9" fillId="8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7" fillId="35" borderId="0" applyNumberFormat="0" applyBorder="0" applyAlignment="0" applyProtection="0"/>
    <xf numFmtId="0" fontId="28" fillId="35" borderId="0" applyNumberFormat="0" applyBorder="0" applyAlignment="0" applyProtection="0"/>
    <xf numFmtId="0" fontId="9" fillId="11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29" fillId="36" borderId="0" applyNumberFormat="0" applyBorder="0" applyAlignment="0" applyProtection="0"/>
    <xf numFmtId="0" fontId="30" fillId="36" borderId="0" applyNumberFormat="0" applyBorder="0" applyAlignment="0" applyProtection="0"/>
    <xf numFmtId="0" fontId="27" fillId="36" borderId="0" applyNumberFormat="0" applyBorder="0" applyAlignment="0" applyProtection="0"/>
    <xf numFmtId="0" fontId="29" fillId="36" borderId="0" applyNumberFormat="0" applyBorder="0" applyAlignment="0" applyProtection="0"/>
    <xf numFmtId="0" fontId="10" fillId="12" borderId="0" applyNumberFormat="0" applyBorder="0" applyAlignment="0" applyProtection="0"/>
    <xf numFmtId="0" fontId="27" fillId="36" borderId="0" applyNumberFormat="0" applyBorder="0" applyAlignment="0" applyProtection="0"/>
    <xf numFmtId="0" fontId="29" fillId="37" borderId="0" applyNumberFormat="0" applyBorder="0" applyAlignment="0" applyProtection="0"/>
    <xf numFmtId="0" fontId="30" fillId="37" borderId="0" applyNumberFormat="0" applyBorder="0" applyAlignment="0" applyProtection="0"/>
    <xf numFmtId="0" fontId="27" fillId="37" borderId="0" applyNumberFormat="0" applyBorder="0" applyAlignment="0" applyProtection="0"/>
    <xf numFmtId="0" fontId="29" fillId="37" borderId="0" applyNumberFormat="0" applyBorder="0" applyAlignment="0" applyProtection="0"/>
    <xf numFmtId="0" fontId="10" fillId="9" borderId="0" applyNumberFormat="0" applyBorder="0" applyAlignment="0" applyProtection="0"/>
    <xf numFmtId="0" fontId="27" fillId="37" borderId="0" applyNumberFormat="0" applyBorder="0" applyAlignment="0" applyProtection="0"/>
    <xf numFmtId="0" fontId="29" fillId="38" borderId="0" applyNumberFormat="0" applyBorder="0" applyAlignment="0" applyProtection="0"/>
    <xf numFmtId="0" fontId="30" fillId="38" borderId="0" applyNumberFormat="0" applyBorder="0" applyAlignment="0" applyProtection="0"/>
    <xf numFmtId="0" fontId="27" fillId="38" borderId="0" applyNumberFormat="0" applyBorder="0" applyAlignment="0" applyProtection="0"/>
    <xf numFmtId="0" fontId="29" fillId="38" borderId="0" applyNumberFormat="0" applyBorder="0" applyAlignment="0" applyProtection="0"/>
    <xf numFmtId="0" fontId="10" fillId="10" borderId="0" applyNumberFormat="0" applyBorder="0" applyAlignment="0" applyProtection="0"/>
    <xf numFmtId="0" fontId="27" fillId="38" borderId="0" applyNumberFormat="0" applyBorder="0" applyAlignment="0" applyProtection="0"/>
    <xf numFmtId="0" fontId="29" fillId="39" borderId="0" applyNumberFormat="0" applyBorder="0" applyAlignment="0" applyProtection="0"/>
    <xf numFmtId="0" fontId="30" fillId="39" borderId="0" applyNumberFormat="0" applyBorder="0" applyAlignment="0" applyProtection="0"/>
    <xf numFmtId="0" fontId="27" fillId="39" borderId="0" applyNumberFormat="0" applyBorder="0" applyAlignment="0" applyProtection="0"/>
    <xf numFmtId="0" fontId="29" fillId="39" borderId="0" applyNumberFormat="0" applyBorder="0" applyAlignment="0" applyProtection="0"/>
    <xf numFmtId="0" fontId="10" fillId="13" borderId="0" applyNumberFormat="0" applyBorder="0" applyAlignment="0" applyProtection="0"/>
    <xf numFmtId="0" fontId="27" fillId="39" borderId="0" applyNumberFormat="0" applyBorder="0" applyAlignment="0" applyProtection="0"/>
    <xf numFmtId="0" fontId="29" fillId="40" borderId="0" applyNumberFormat="0" applyBorder="0" applyAlignment="0" applyProtection="0"/>
    <xf numFmtId="0" fontId="30" fillId="40" borderId="0" applyNumberFormat="0" applyBorder="0" applyAlignment="0" applyProtection="0"/>
    <xf numFmtId="0" fontId="27" fillId="40" borderId="0" applyNumberFormat="0" applyBorder="0" applyAlignment="0" applyProtection="0"/>
    <xf numFmtId="0" fontId="29" fillId="40" borderId="0" applyNumberFormat="0" applyBorder="0" applyAlignment="0" applyProtection="0"/>
    <xf numFmtId="0" fontId="10" fillId="14" borderId="0" applyNumberFormat="0" applyBorder="0" applyAlignment="0" applyProtection="0"/>
    <xf numFmtId="0" fontId="27" fillId="40" borderId="0" applyNumberFormat="0" applyBorder="0" applyAlignment="0" applyProtection="0"/>
    <xf numFmtId="0" fontId="29" fillId="41" borderId="0" applyNumberFormat="0" applyBorder="0" applyAlignment="0" applyProtection="0"/>
    <xf numFmtId="0" fontId="30" fillId="41" borderId="0" applyNumberFormat="0" applyBorder="0" applyAlignment="0" applyProtection="0"/>
    <xf numFmtId="0" fontId="27" fillId="41" borderId="0" applyNumberFormat="0" applyBorder="0" applyAlignment="0" applyProtection="0"/>
    <xf numFmtId="0" fontId="29" fillId="41" borderId="0" applyNumberFormat="0" applyBorder="0" applyAlignment="0" applyProtection="0"/>
    <xf numFmtId="0" fontId="10" fillId="15" borderId="0" applyNumberFormat="0" applyBorder="0" applyAlignment="0" applyProtection="0"/>
    <xf numFmtId="0" fontId="27" fillId="4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29" fillId="42" borderId="0" applyNumberFormat="0" applyBorder="0" applyAlignment="0" applyProtection="0"/>
    <xf numFmtId="0" fontId="30" fillId="42" borderId="0" applyNumberFormat="0" applyBorder="0" applyAlignment="0" applyProtection="0"/>
    <xf numFmtId="0" fontId="29" fillId="42" borderId="0" applyNumberFormat="0" applyBorder="0" applyAlignment="0" applyProtection="0"/>
    <xf numFmtId="0" fontId="10" fillId="16" borderId="0" applyNumberFormat="0" applyBorder="0" applyAlignment="0" applyProtection="0"/>
    <xf numFmtId="0" fontId="29" fillId="43" borderId="0" applyNumberFormat="0" applyBorder="0" applyAlignment="0" applyProtection="0"/>
    <xf numFmtId="0" fontId="30" fillId="43" borderId="0" applyNumberFormat="0" applyBorder="0" applyAlignment="0" applyProtection="0"/>
    <xf numFmtId="0" fontId="29" fillId="43" borderId="0" applyNumberFormat="0" applyBorder="0" applyAlignment="0" applyProtection="0"/>
    <xf numFmtId="0" fontId="10" fillId="17" borderId="0" applyNumberFormat="0" applyBorder="0" applyAlignment="0" applyProtection="0"/>
    <xf numFmtId="0" fontId="29" fillId="44" borderId="0" applyNumberFormat="0" applyBorder="0" applyAlignment="0" applyProtection="0"/>
    <xf numFmtId="0" fontId="30" fillId="44" borderId="0" applyNumberFormat="0" applyBorder="0" applyAlignment="0" applyProtection="0"/>
    <xf numFmtId="0" fontId="29" fillId="44" borderId="0" applyNumberFormat="0" applyBorder="0" applyAlignment="0" applyProtection="0"/>
    <xf numFmtId="0" fontId="10" fillId="18" borderId="0" applyNumberFormat="0" applyBorder="0" applyAlignment="0" applyProtection="0"/>
    <xf numFmtId="0" fontId="29" fillId="45" borderId="0" applyNumberFormat="0" applyBorder="0" applyAlignment="0" applyProtection="0"/>
    <xf numFmtId="0" fontId="30" fillId="45" borderId="0" applyNumberFormat="0" applyBorder="0" applyAlignment="0" applyProtection="0"/>
    <xf numFmtId="0" fontId="29" fillId="45" borderId="0" applyNumberFormat="0" applyBorder="0" applyAlignment="0" applyProtection="0"/>
    <xf numFmtId="0" fontId="10" fillId="13" borderId="0" applyNumberFormat="0" applyBorder="0" applyAlignment="0" applyProtection="0"/>
    <xf numFmtId="0" fontId="29" fillId="46" borderId="0" applyNumberFormat="0" applyBorder="0" applyAlignment="0" applyProtection="0"/>
    <xf numFmtId="0" fontId="30" fillId="46" borderId="0" applyNumberFormat="0" applyBorder="0" applyAlignment="0" applyProtection="0"/>
    <xf numFmtId="0" fontId="29" fillId="46" borderId="0" applyNumberFormat="0" applyBorder="0" applyAlignment="0" applyProtection="0"/>
    <xf numFmtId="0" fontId="10" fillId="14" borderId="0" applyNumberFormat="0" applyBorder="0" applyAlignment="0" applyProtection="0"/>
    <xf numFmtId="0" fontId="29" fillId="47" borderId="0" applyNumberFormat="0" applyBorder="0" applyAlignment="0" applyProtection="0"/>
    <xf numFmtId="0" fontId="30" fillId="47" borderId="0" applyNumberFormat="0" applyBorder="0" applyAlignment="0" applyProtection="0"/>
    <xf numFmtId="0" fontId="29" fillId="47" borderId="0" applyNumberFormat="0" applyBorder="0" applyAlignment="0" applyProtection="0"/>
    <xf numFmtId="0" fontId="10" fillId="19" borderId="0" applyNumberFormat="0" applyBorder="0" applyAlignment="0" applyProtection="0"/>
    <xf numFmtId="0" fontId="31" fillId="48" borderId="0" applyNumberFormat="0" applyBorder="0" applyAlignment="0" applyProtection="0"/>
    <xf numFmtId="0" fontId="32" fillId="48" borderId="0" applyNumberFormat="0" applyBorder="0" applyAlignment="0" applyProtection="0"/>
    <xf numFmtId="0" fontId="31" fillId="48" borderId="0" applyNumberFormat="0" applyBorder="0" applyAlignment="0" applyProtection="0"/>
    <xf numFmtId="0" fontId="11" fillId="3" borderId="0" applyNumberFormat="0" applyBorder="0" applyAlignment="0" applyProtection="0"/>
    <xf numFmtId="0" fontId="33" fillId="49" borderId="15" applyNumberFormat="0" applyAlignment="0" applyProtection="0"/>
    <xf numFmtId="0" fontId="34" fillId="49" borderId="15" applyNumberFormat="0" applyAlignment="0" applyProtection="0"/>
    <xf numFmtId="0" fontId="33" fillId="49" borderId="15" applyNumberFormat="0" applyAlignment="0" applyProtection="0"/>
    <xf numFmtId="0" fontId="12" fillId="20" borderId="1" applyNumberFormat="0" applyAlignment="0" applyProtection="0"/>
    <xf numFmtId="0" fontId="35" fillId="50" borderId="16" applyNumberFormat="0" applyAlignment="0" applyProtection="0"/>
    <xf numFmtId="0" fontId="36" fillId="50" borderId="16" applyNumberFormat="0" applyAlignment="0" applyProtection="0"/>
    <xf numFmtId="0" fontId="35" fillId="50" borderId="16" applyNumberFormat="0" applyAlignment="0" applyProtection="0"/>
    <xf numFmtId="0" fontId="13" fillId="21" borderId="2" applyNumberFormat="0" applyAlignment="0" applyProtection="0"/>
    <xf numFmtId="167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9" fillId="51" borderId="0" applyNumberFormat="0" applyBorder="0" applyAlignment="0" applyProtection="0"/>
    <xf numFmtId="0" fontId="40" fillId="51" borderId="0" applyNumberFormat="0" applyBorder="0" applyAlignment="0" applyProtection="0"/>
    <xf numFmtId="0" fontId="39" fillId="51" borderId="0" applyNumberFormat="0" applyBorder="0" applyAlignment="0" applyProtection="0"/>
    <xf numFmtId="0" fontId="15" fillId="4" borderId="0" applyNumberFormat="0" applyBorder="0" applyAlignment="0" applyProtection="0"/>
    <xf numFmtId="0" fontId="41" fillId="0" borderId="17" applyNumberFormat="0" applyFill="0" applyAlignment="0" applyProtection="0"/>
    <xf numFmtId="0" fontId="42" fillId="0" borderId="17" applyNumberFormat="0" applyFill="0" applyAlignment="0" applyProtection="0"/>
    <xf numFmtId="0" fontId="41" fillId="0" borderId="17" applyNumberFormat="0" applyFill="0" applyAlignment="0" applyProtection="0"/>
    <xf numFmtId="0" fontId="16" fillId="0" borderId="3" applyNumberFormat="0" applyFill="0" applyAlignment="0" applyProtection="0"/>
    <xf numFmtId="0" fontId="43" fillId="0" borderId="18" applyNumberFormat="0" applyFill="0" applyAlignment="0" applyProtection="0"/>
    <xf numFmtId="0" fontId="44" fillId="0" borderId="18" applyNumberFormat="0" applyFill="0" applyAlignment="0" applyProtection="0"/>
    <xf numFmtId="0" fontId="43" fillId="0" borderId="18" applyNumberFormat="0" applyFill="0" applyAlignment="0" applyProtection="0"/>
    <xf numFmtId="0" fontId="17" fillId="0" borderId="4" applyNumberFormat="0" applyFill="0" applyAlignment="0" applyProtection="0"/>
    <xf numFmtId="0" fontId="45" fillId="0" borderId="19" applyNumberFormat="0" applyFill="0" applyAlignment="0" applyProtection="0"/>
    <xf numFmtId="0" fontId="46" fillId="0" borderId="19" applyNumberFormat="0" applyFill="0" applyAlignment="0" applyProtection="0"/>
    <xf numFmtId="0" fontId="45" fillId="0" borderId="19" applyNumberFormat="0" applyFill="0" applyAlignment="0" applyProtection="0"/>
    <xf numFmtId="0" fontId="18" fillId="0" borderId="5" applyNumberFormat="0" applyFill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52" borderId="15" applyNumberFormat="0" applyAlignment="0" applyProtection="0"/>
    <xf numFmtId="0" fontId="49" fillId="52" borderId="15" applyNumberFormat="0" applyAlignment="0" applyProtection="0"/>
    <xf numFmtId="0" fontId="48" fillId="52" borderId="15" applyNumberFormat="0" applyAlignment="0" applyProtection="0"/>
    <xf numFmtId="0" fontId="19" fillId="7" borderId="1" applyNumberFormat="0" applyAlignment="0" applyProtection="0"/>
    <xf numFmtId="0" fontId="50" fillId="0" borderId="20" applyNumberFormat="0" applyFill="0" applyAlignment="0" applyProtection="0"/>
    <xf numFmtId="0" fontId="51" fillId="0" borderId="20" applyNumberFormat="0" applyFill="0" applyAlignment="0" applyProtection="0"/>
    <xf numFmtId="0" fontId="50" fillId="0" borderId="20" applyNumberFormat="0" applyFill="0" applyAlignment="0" applyProtection="0"/>
    <xf numFmtId="0" fontId="20" fillId="0" borderId="6" applyNumberFormat="0" applyFill="0" applyAlignment="0" applyProtection="0"/>
    <xf numFmtId="0" fontId="52" fillId="53" borderId="0" applyNumberFormat="0" applyBorder="0" applyAlignment="0" applyProtection="0"/>
    <xf numFmtId="0" fontId="53" fillId="53" borderId="0" applyNumberFormat="0" applyBorder="0" applyAlignment="0" applyProtection="0"/>
    <xf numFmtId="0" fontId="54" fillId="53" borderId="0" applyNumberFormat="0" applyBorder="0" applyAlignment="0" applyProtection="0"/>
    <xf numFmtId="0" fontId="52" fillId="53" borderId="0" applyNumberFormat="0" applyBorder="0" applyAlignment="0" applyProtection="0"/>
    <xf numFmtId="0" fontId="21" fillId="22" borderId="0" applyNumberFormat="0" applyBorder="0" applyAlignment="0" applyProtection="0"/>
    <xf numFmtId="0" fontId="54" fillId="53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" fillId="0" borderId="0"/>
    <xf numFmtId="0" fontId="27" fillId="0" borderId="0"/>
    <xf numFmtId="0" fontId="9" fillId="0" borderId="0"/>
    <xf numFmtId="0" fontId="27" fillId="0" borderId="0"/>
    <xf numFmtId="0" fontId="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8" fillId="0" borderId="0"/>
    <xf numFmtId="0" fontId="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 applyFill="0" applyBorder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 applyFill="0" applyBorder="0"/>
    <xf numFmtId="0" fontId="27" fillId="0" borderId="0"/>
    <xf numFmtId="0" fontId="28" fillId="0" borderId="0"/>
    <xf numFmtId="0" fontId="28" fillId="0" borderId="0"/>
    <xf numFmtId="0" fontId="27" fillId="0" borderId="0"/>
    <xf numFmtId="0" fontId="28" fillId="0" borderId="0"/>
    <xf numFmtId="0" fontId="8" fillId="0" borderId="0"/>
    <xf numFmtId="0" fontId="28" fillId="0" borderId="0"/>
    <xf numFmtId="0" fontId="28" fillId="0" borderId="0"/>
    <xf numFmtId="0" fontId="27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7" fillId="54" borderId="21" applyNumberFormat="0" applyFont="0" applyAlignment="0" applyProtection="0"/>
    <xf numFmtId="0" fontId="28" fillId="54" borderId="21" applyNumberFormat="0" applyFont="0" applyAlignment="0" applyProtection="0"/>
    <xf numFmtId="0" fontId="8" fillId="23" borderId="7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8" fillId="54" borderId="21" applyNumberFormat="0" applyFont="0" applyAlignment="0" applyProtection="0"/>
    <xf numFmtId="0" fontId="27" fillId="54" borderId="21" applyNumberFormat="0" applyFont="0" applyAlignment="0" applyProtection="0"/>
    <xf numFmtId="0" fontId="28" fillId="54" borderId="21" applyNumberFormat="0" applyFont="0" applyAlignment="0" applyProtection="0"/>
    <xf numFmtId="0" fontId="55" fillId="49" borderId="22" applyNumberFormat="0" applyAlignment="0" applyProtection="0"/>
    <xf numFmtId="0" fontId="56" fillId="49" borderId="22" applyNumberFormat="0" applyAlignment="0" applyProtection="0"/>
    <xf numFmtId="0" fontId="55" fillId="49" borderId="22" applyNumberFormat="0" applyAlignment="0" applyProtection="0"/>
    <xf numFmtId="0" fontId="22" fillId="20" borderId="8" applyNumberFormat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9" fillId="0" borderId="23" applyNumberFormat="0" applyFill="0" applyAlignment="0" applyProtection="0"/>
    <xf numFmtId="0" fontId="60" fillId="0" borderId="23" applyNumberFormat="0" applyFill="0" applyAlignment="0" applyProtection="0"/>
    <xf numFmtId="0" fontId="59" fillId="0" borderId="23" applyNumberFormat="0" applyFill="0" applyAlignment="0" applyProtection="0"/>
    <xf numFmtId="0" fontId="24" fillId="0" borderId="9" applyNumberFormat="0" applyFill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23" fillId="0" borderId="0" applyNumberFormat="0" applyFill="0" applyBorder="0" applyAlignment="0" applyProtection="0"/>
    <xf numFmtId="0" fontId="13" fillId="21" borderId="2" applyNumberFormat="0" applyAlignment="0" applyProtection="0"/>
    <xf numFmtId="0" fontId="21" fillId="22" borderId="0" applyNumberFormat="0" applyBorder="0" applyAlignment="0" applyProtection="0"/>
    <xf numFmtId="0" fontId="8" fillId="23" borderId="7" applyNumberFormat="0" applyFont="0" applyAlignment="0" applyProtection="0"/>
    <xf numFmtId="0" fontId="20" fillId="0" borderId="6" applyNumberFormat="0" applyFill="0" applyAlignment="0" applyProtection="0"/>
    <xf numFmtId="0" fontId="19" fillId="7" borderId="1" applyNumberFormat="0" applyAlignment="0" applyProtection="0"/>
    <xf numFmtId="0" fontId="22" fillId="20" borderId="8" applyNumberFormat="0" applyAlignment="0" applyProtection="0"/>
    <xf numFmtId="0" fontId="11" fillId="3" borderId="0" applyNumberFormat="0" applyBorder="0" applyAlignment="0" applyProtection="0"/>
    <xf numFmtId="0" fontId="8" fillId="0" borderId="0"/>
    <xf numFmtId="0" fontId="8" fillId="0" borderId="0"/>
    <xf numFmtId="0" fontId="15" fillId="4" borderId="0" applyNumberFormat="0" applyBorder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2" fillId="20" borderId="1" applyNumberFormat="0" applyAlignment="0" applyProtection="0"/>
    <xf numFmtId="0" fontId="1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</cellStyleXfs>
  <cellXfs count="131">
    <xf numFmtId="0" fontId="0" fillId="0" borderId="0" xfId="0"/>
    <xf numFmtId="0" fontId="59" fillId="55" borderId="0" xfId="0" applyFont="1" applyFill="1"/>
    <xf numFmtId="0" fontId="6" fillId="55" borderId="0" xfId="0" applyNumberFormat="1" applyFont="1" applyFill="1" applyAlignment="1">
      <alignment horizontal="center"/>
    </xf>
    <xf numFmtId="164" fontId="63" fillId="55" borderId="0" xfId="0" applyNumberFormat="1" applyFont="1" applyFill="1" applyAlignment="1">
      <alignment horizontal="center" wrapText="1"/>
    </xf>
    <xf numFmtId="164" fontId="64" fillId="56" borderId="0" xfId="0" applyNumberFormat="1" applyFont="1" applyFill="1" applyBorder="1" applyAlignment="1">
      <alignment horizontal="left" wrapText="1"/>
    </xf>
    <xf numFmtId="0" fontId="59" fillId="56" borderId="0" xfId="0" applyFont="1" applyFill="1" applyBorder="1" applyAlignment="1">
      <alignment horizontal="left"/>
    </xf>
    <xf numFmtId="165" fontId="64" fillId="56" borderId="0" xfId="0" applyNumberFormat="1" applyFont="1" applyFill="1" applyBorder="1" applyAlignment="1">
      <alignment horizontal="left" wrapText="1"/>
    </xf>
    <xf numFmtId="0" fontId="7" fillId="56" borderId="0" xfId="0" applyNumberFormat="1" applyFont="1" applyFill="1" applyBorder="1" applyAlignment="1">
      <alignment horizontal="left"/>
    </xf>
    <xf numFmtId="0" fontId="28" fillId="55" borderId="0" xfId="0" applyFont="1" applyFill="1"/>
    <xf numFmtId="0" fontId="28" fillId="0" borderId="0" xfId="0" applyFont="1"/>
    <xf numFmtId="0" fontId="28" fillId="0" borderId="0" xfId="0" applyFont="1" applyBorder="1" applyAlignment="1">
      <alignment horizontal="left"/>
    </xf>
    <xf numFmtId="0" fontId="28" fillId="55" borderId="0" xfId="0" applyFont="1" applyFill="1" applyAlignment="1">
      <alignment horizontal="center"/>
    </xf>
    <xf numFmtId="164" fontId="28" fillId="55" borderId="0" xfId="0" applyNumberFormat="1" applyFont="1" applyFill="1" applyAlignment="1">
      <alignment horizontal="center"/>
    </xf>
    <xf numFmtId="0" fontId="28" fillId="55" borderId="0" xfId="0" applyFont="1" applyFill="1" applyBorder="1"/>
    <xf numFmtId="14" fontId="28" fillId="55" borderId="0" xfId="0" applyNumberFormat="1" applyFont="1" applyFill="1"/>
    <xf numFmtId="0" fontId="47" fillId="55" borderId="0" xfId="1377" applyFont="1" applyFill="1"/>
    <xf numFmtId="0" fontId="28" fillId="0" borderId="0" xfId="0" applyFont="1" applyAlignment="1">
      <alignment horizontal="left"/>
    </xf>
    <xf numFmtId="14" fontId="28" fillId="0" borderId="0" xfId="0" applyNumberFormat="1" applyFont="1" applyBorder="1" applyAlignment="1">
      <alignment horizontal="left"/>
    </xf>
    <xf numFmtId="0" fontId="28" fillId="56" borderId="10" xfId="0" applyFont="1" applyFill="1" applyBorder="1" applyAlignment="1">
      <alignment horizontal="left"/>
    </xf>
    <xf numFmtId="0" fontId="28" fillId="56" borderId="11" xfId="0" applyFont="1" applyFill="1" applyBorder="1" applyAlignment="1">
      <alignment horizontal="left"/>
    </xf>
    <xf numFmtId="14" fontId="28" fillId="56" borderId="11" xfId="0" applyNumberFormat="1" applyFont="1" applyFill="1" applyBorder="1" applyAlignment="1">
      <alignment horizontal="left"/>
    </xf>
    <xf numFmtId="0" fontId="59" fillId="56" borderId="12" xfId="0" applyFont="1" applyFill="1" applyBorder="1" applyAlignment="1">
      <alignment horizontal="left"/>
    </xf>
    <xf numFmtId="0" fontId="59" fillId="56" borderId="13" xfId="0" applyFont="1" applyFill="1" applyBorder="1" applyAlignment="1">
      <alignment horizontal="left"/>
    </xf>
    <xf numFmtId="0" fontId="59" fillId="56" borderId="14" xfId="0" applyFont="1" applyFill="1" applyBorder="1" applyAlignment="1">
      <alignment horizontal="left"/>
    </xf>
    <xf numFmtId="166" fontId="28" fillId="0" borderId="0" xfId="0" applyNumberFormat="1" applyFont="1" applyBorder="1" applyAlignment="1">
      <alignment horizontal="left"/>
    </xf>
    <xf numFmtId="0" fontId="28" fillId="0" borderId="0" xfId="1470" applyFont="1" applyAlignment="1">
      <alignment horizontal="left"/>
    </xf>
    <xf numFmtId="0" fontId="28" fillId="0" borderId="0" xfId="1472" applyFont="1" applyAlignment="1">
      <alignment horizontal="left"/>
    </xf>
    <xf numFmtId="165" fontId="28" fillId="0" borderId="0" xfId="1441" applyNumberFormat="1" applyFont="1" applyAlignment="1">
      <alignment horizontal="left"/>
    </xf>
    <xf numFmtId="14" fontId="28" fillId="0" borderId="0" xfId="0" applyNumberFormat="1" applyFont="1" applyAlignment="1">
      <alignment horizontal="left"/>
    </xf>
    <xf numFmtId="164" fontId="28" fillId="0" borderId="0" xfId="0" applyNumberFormat="1" applyFont="1" applyAlignment="1">
      <alignment horizontal="left"/>
    </xf>
    <xf numFmtId="2" fontId="28" fillId="0" borderId="0" xfId="0" applyNumberFormat="1" applyFont="1" applyAlignment="1">
      <alignment horizontal="left"/>
    </xf>
    <xf numFmtId="0" fontId="6" fillId="0" borderId="0" xfId="1410" applyNumberFormat="1" applyFont="1" applyAlignment="1">
      <alignment horizontal="left"/>
    </xf>
    <xf numFmtId="0" fontId="6" fillId="0" borderId="0" xfId="1410" applyFont="1" applyAlignment="1">
      <alignment horizontal="left"/>
    </xf>
    <xf numFmtId="2" fontId="6" fillId="0" borderId="0" xfId="1410" applyNumberFormat="1" applyFont="1" applyAlignment="1">
      <alignment horizontal="left"/>
    </xf>
    <xf numFmtId="0" fontId="28" fillId="0" borderId="0" xfId="0" applyFont="1" applyFill="1" applyAlignment="1">
      <alignment horizontal="left"/>
    </xf>
    <xf numFmtId="165" fontId="28" fillId="0" borderId="0" xfId="0" applyNumberFormat="1" applyFont="1" applyAlignment="1">
      <alignment horizontal="left"/>
    </xf>
    <xf numFmtId="0" fontId="3" fillId="0" borderId="0" xfId="1410" applyNumberFormat="1" applyFont="1" applyAlignment="1">
      <alignment horizontal="left"/>
    </xf>
    <xf numFmtId="0" fontId="28" fillId="55" borderId="0" xfId="0" applyFont="1" applyFill="1" applyAlignment="1">
      <alignment horizontal="left"/>
    </xf>
    <xf numFmtId="0" fontId="28" fillId="0" borderId="0" xfId="0" applyFont="1" applyFill="1" applyBorder="1" applyAlignment="1">
      <alignment horizontal="left"/>
    </xf>
    <xf numFmtId="1" fontId="28" fillId="0" borderId="0" xfId="1424" applyNumberFormat="1" applyFont="1" applyAlignment="1">
      <alignment horizontal="left"/>
    </xf>
    <xf numFmtId="14" fontId="28" fillId="0" borderId="0" xfId="1411" applyNumberFormat="1" applyFont="1" applyFill="1" applyBorder="1" applyAlignment="1">
      <alignment horizontal="left"/>
    </xf>
    <xf numFmtId="164" fontId="28" fillId="0" borderId="0" xfId="1427" applyNumberFormat="1" applyFont="1" applyAlignment="1">
      <alignment horizontal="left"/>
    </xf>
    <xf numFmtId="15" fontId="3" fillId="0" borderId="0" xfId="1410" applyNumberFormat="1" applyFont="1" applyAlignment="1">
      <alignment horizontal="left"/>
    </xf>
    <xf numFmtId="0" fontId="28" fillId="0" borderId="0" xfId="1823" applyFont="1" applyAlignment="1">
      <alignment horizontal="left"/>
    </xf>
    <xf numFmtId="165" fontId="28" fillId="0" borderId="0" xfId="1824" applyNumberFormat="1" applyFont="1" applyAlignment="1">
      <alignment horizontal="left"/>
    </xf>
    <xf numFmtId="0" fontId="28" fillId="0" borderId="0" xfId="1824" applyFont="1" applyAlignment="1">
      <alignment horizontal="left"/>
    </xf>
    <xf numFmtId="164" fontId="28" fillId="0" borderId="0" xfId="1824" applyNumberFormat="1" applyFont="1" applyAlignment="1">
      <alignment horizontal="left"/>
    </xf>
    <xf numFmtId="0" fontId="28" fillId="0" borderId="0" xfId="1442" applyFont="1" applyAlignment="1">
      <alignment horizontal="left"/>
    </xf>
    <xf numFmtId="0" fontId="28" fillId="0" borderId="0" xfId="1827" applyFont="1" applyAlignment="1">
      <alignment horizontal="left"/>
    </xf>
    <xf numFmtId="164" fontId="6" fillId="0" borderId="0" xfId="1826" applyNumberFormat="1" applyFont="1" applyAlignment="1">
      <alignment horizontal="left"/>
    </xf>
    <xf numFmtId="0" fontId="59" fillId="0" borderId="0" xfId="1481" applyFont="1" applyFill="1" applyBorder="1" applyAlignment="1">
      <alignment horizontal="left"/>
    </xf>
    <xf numFmtId="0" fontId="7" fillId="0" borderId="0" xfId="0" applyNumberFormat="1" applyFont="1" applyAlignment="1">
      <alignment horizontal="left"/>
    </xf>
    <xf numFmtId="0" fontId="59" fillId="0" borderId="0" xfId="1427" applyFont="1" applyAlignment="1">
      <alignment horizontal="left"/>
    </xf>
    <xf numFmtId="0" fontId="28" fillId="0" borderId="0" xfId="1826" applyFont="1" applyBorder="1" applyAlignment="1">
      <alignment horizontal="left"/>
    </xf>
    <xf numFmtId="14" fontId="28" fillId="0" borderId="0" xfId="1826" applyNumberFormat="1" applyFont="1" applyBorder="1" applyAlignment="1">
      <alignment horizontal="left"/>
    </xf>
    <xf numFmtId="0" fontId="28" fillId="0" borderId="0" xfId="1828" applyFont="1" applyBorder="1" applyAlignment="1">
      <alignment horizontal="left"/>
    </xf>
    <xf numFmtId="165" fontId="28" fillId="0" borderId="0" xfId="1411" applyNumberFormat="1" applyFont="1" applyAlignment="1">
      <alignment horizontal="left"/>
    </xf>
    <xf numFmtId="0" fontId="28" fillId="0" borderId="0" xfId="1828" applyFont="1" applyFill="1" applyBorder="1" applyAlignment="1">
      <alignment horizontal="left"/>
    </xf>
    <xf numFmtId="165" fontId="28" fillId="0" borderId="0" xfId="1828" applyNumberFormat="1" applyFont="1" applyBorder="1" applyAlignment="1">
      <alignment horizontal="left"/>
    </xf>
    <xf numFmtId="164" fontId="28" fillId="0" borderId="0" xfId="1411" applyNumberFormat="1" applyFont="1" applyAlignment="1">
      <alignment horizontal="left"/>
    </xf>
    <xf numFmtId="0" fontId="28" fillId="0" borderId="0" xfId="0" applyFont="1" applyFill="1" applyBorder="1"/>
    <xf numFmtId="0" fontId="59" fillId="0" borderId="0" xfId="0" applyFont="1"/>
    <xf numFmtId="0" fontId="59" fillId="57" borderId="0" xfId="0" applyFont="1" applyFill="1"/>
    <xf numFmtId="0" fontId="28" fillId="57" borderId="0" xfId="0" applyFont="1" applyFill="1"/>
    <xf numFmtId="0" fontId="59" fillId="0" borderId="25" xfId="0" applyFont="1" applyFill="1" applyBorder="1" applyAlignment="1">
      <alignment horizontal="left"/>
    </xf>
    <xf numFmtId="0" fontId="59" fillId="0" borderId="25" xfId="0" applyFont="1" applyFill="1" applyBorder="1"/>
    <xf numFmtId="0" fontId="28" fillId="0" borderId="25" xfId="0" applyFont="1" applyFill="1" applyBorder="1"/>
    <xf numFmtId="0" fontId="59" fillId="0" borderId="0" xfId="0" applyFont="1" applyFill="1" applyBorder="1"/>
    <xf numFmtId="0" fontId="28" fillId="0" borderId="26" xfId="0" applyFont="1" applyFill="1" applyBorder="1"/>
    <xf numFmtId="0" fontId="28" fillId="0" borderId="27" xfId="0" applyFont="1" applyFill="1" applyBorder="1"/>
    <xf numFmtId="0" fontId="59" fillId="57" borderId="25" xfId="0" applyFont="1" applyFill="1" applyBorder="1" applyAlignment="1">
      <alignment horizontal="left"/>
    </xf>
    <xf numFmtId="0" fontId="59" fillId="0" borderId="25" xfId="0" applyNumberFormat="1" applyFont="1" applyBorder="1" applyAlignment="1">
      <alignment horizontal="left"/>
    </xf>
    <xf numFmtId="0" fontId="59" fillId="0" borderId="25" xfId="0" applyFont="1" applyBorder="1" applyAlignment="1">
      <alignment horizontal="left"/>
    </xf>
    <xf numFmtId="0" fontId="28" fillId="0" borderId="26" xfId="0" applyFont="1" applyBorder="1"/>
    <xf numFmtId="0" fontId="28" fillId="0" borderId="27" xfId="0" applyFont="1" applyBorder="1"/>
    <xf numFmtId="0" fontId="28" fillId="0" borderId="26" xfId="0" applyFont="1" applyBorder="1" applyAlignment="1">
      <alignment horizontal="left"/>
    </xf>
    <xf numFmtId="0" fontId="28" fillId="0" borderId="27" xfId="0" applyFont="1" applyBorder="1" applyAlignment="1">
      <alignment horizontal="left"/>
    </xf>
    <xf numFmtId="0" fontId="59" fillId="0" borderId="25" xfId="0" applyFont="1" applyBorder="1"/>
    <xf numFmtId="0" fontId="59" fillId="57" borderId="26" xfId="0" applyFont="1" applyFill="1" applyBorder="1" applyAlignment="1">
      <alignment horizontal="left"/>
    </xf>
    <xf numFmtId="0" fontId="28" fillId="57" borderId="27" xfId="0" applyFont="1" applyFill="1" applyBorder="1" applyAlignment="1">
      <alignment horizontal="left"/>
    </xf>
    <xf numFmtId="0" fontId="59" fillId="57" borderId="25" xfId="0" applyFont="1" applyFill="1" applyBorder="1"/>
    <xf numFmtId="0" fontId="28" fillId="57" borderId="25" xfId="0" applyFont="1" applyFill="1" applyBorder="1"/>
    <xf numFmtId="0" fontId="28" fillId="57" borderId="0" xfId="0" applyFont="1" applyFill="1" applyBorder="1"/>
    <xf numFmtId="0" fontId="7" fillId="0" borderId="25" xfId="0" applyFont="1" applyFill="1" applyBorder="1" applyAlignment="1">
      <alignment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28" fillId="0" borderId="25" xfId="0" applyFont="1" applyBorder="1"/>
    <xf numFmtId="0" fontId="47" fillId="0" borderId="25" xfId="1377" applyBorder="1"/>
    <xf numFmtId="164" fontId="6" fillId="0" borderId="25" xfId="0" applyNumberFormat="1" applyFont="1" applyFill="1" applyBorder="1" applyAlignment="1">
      <alignment horizontal="center" vertical="center" wrapText="1"/>
    </xf>
    <xf numFmtId="0" fontId="47" fillId="0" borderId="25" xfId="1377" applyFill="1" applyBorder="1"/>
    <xf numFmtId="0" fontId="67" fillId="0" borderId="25" xfId="1377" applyFont="1" applyBorder="1"/>
    <xf numFmtId="0" fontId="67" fillId="0" borderId="25" xfId="1377" applyFont="1" applyFill="1" applyBorder="1"/>
    <xf numFmtId="2" fontId="6" fillId="0" borderId="25" xfId="0" applyNumberFormat="1" applyFont="1" applyFill="1" applyBorder="1" applyAlignment="1">
      <alignment horizontal="center" vertical="center" wrapText="1"/>
    </xf>
    <xf numFmtId="0" fontId="28" fillId="0" borderId="25" xfId="0" applyFont="1" applyBorder="1" applyAlignment="1">
      <alignment horizontal="center"/>
    </xf>
    <xf numFmtId="0" fontId="28" fillId="0" borderId="0" xfId="0" applyFont="1" applyBorder="1"/>
    <xf numFmtId="0" fontId="59" fillId="0" borderId="26" xfId="0" applyFont="1" applyBorder="1" applyAlignment="1">
      <alignment horizontal="left"/>
    </xf>
    <xf numFmtId="0" fontId="28" fillId="0" borderId="28" xfId="0" applyFont="1" applyBorder="1"/>
    <xf numFmtId="0" fontId="59" fillId="0" borderId="26" xfId="0" applyFont="1" applyBorder="1"/>
    <xf numFmtId="0" fontId="59" fillId="57" borderId="26" xfId="0" applyFont="1" applyFill="1" applyBorder="1"/>
    <xf numFmtId="0" fontId="28" fillId="57" borderId="27" xfId="0" applyFont="1" applyFill="1" applyBorder="1"/>
    <xf numFmtId="0" fontId="28" fillId="57" borderId="28" xfId="0" applyFont="1" applyFill="1" applyBorder="1"/>
    <xf numFmtId="0" fontId="59" fillId="0" borderId="29" xfId="0" applyFont="1" applyBorder="1"/>
    <xf numFmtId="0" fontId="28" fillId="0" borderId="30" xfId="0" applyFont="1" applyBorder="1"/>
    <xf numFmtId="0" fontId="28" fillId="0" borderId="24" xfId="0" applyFont="1" applyBorder="1"/>
    <xf numFmtId="0" fontId="28" fillId="0" borderId="31" xfId="0" applyFont="1" applyBorder="1"/>
    <xf numFmtId="0" fontId="59" fillId="0" borderId="0" xfId="0" applyFont="1" applyAlignment="1">
      <alignment horizontal="left"/>
    </xf>
    <xf numFmtId="0" fontId="28" fillId="0" borderId="0" xfId="0" quotePrefix="1" applyFont="1" applyAlignment="1">
      <alignment horizontal="left"/>
    </xf>
    <xf numFmtId="2" fontId="3" fillId="0" borderId="0" xfId="1410" applyNumberFormat="1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/>
    <xf numFmtId="2" fontId="28" fillId="0" borderId="0" xfId="1824" applyNumberFormat="1" applyFont="1" applyAlignment="1">
      <alignment horizontal="left"/>
    </xf>
    <xf numFmtId="2" fontId="59" fillId="0" borderId="0" xfId="1826" applyNumberFormat="1" applyFont="1" applyFill="1" applyBorder="1" applyAlignment="1">
      <alignment horizontal="left"/>
    </xf>
    <xf numFmtId="2" fontId="28" fillId="0" borderId="0" xfId="1829" applyNumberFormat="1" applyFont="1" applyAlignment="1">
      <alignment horizontal="left"/>
    </xf>
    <xf numFmtId="0" fontId="28" fillId="0" borderId="26" xfId="0" applyFont="1" applyFill="1" applyBorder="1"/>
    <xf numFmtId="0" fontId="28" fillId="0" borderId="27" xfId="0" applyFont="1" applyFill="1" applyBorder="1"/>
    <xf numFmtId="0" fontId="28" fillId="57" borderId="24" xfId="0" applyFont="1" applyFill="1" applyBorder="1"/>
    <xf numFmtId="0" fontId="59" fillId="0" borderId="26" xfId="0" applyFont="1" applyFill="1" applyBorder="1"/>
    <xf numFmtId="0" fontId="59" fillId="0" borderId="27" xfId="0" applyFont="1" applyFill="1" applyBorder="1"/>
    <xf numFmtId="0" fontId="28" fillId="0" borderId="26" xfId="0" applyFont="1" applyBorder="1" applyAlignment="1">
      <alignment horizontal="left"/>
    </xf>
    <xf numFmtId="0" fontId="28" fillId="0" borderId="27" xfId="0" applyFont="1" applyBorder="1" applyAlignment="1">
      <alignment horizontal="left"/>
    </xf>
    <xf numFmtId="0" fontId="28" fillId="0" borderId="25" xfId="0" applyFont="1" applyBorder="1"/>
    <xf numFmtId="0" fontId="59" fillId="57" borderId="25" xfId="0" applyFont="1" applyFill="1" applyBorder="1"/>
    <xf numFmtId="0" fontId="28" fillId="0" borderId="25" xfId="0" applyFont="1" applyFill="1" applyBorder="1"/>
    <xf numFmtId="0" fontId="28" fillId="0" borderId="26" xfId="0" applyFont="1" applyBorder="1"/>
    <xf numFmtId="0" fontId="28" fillId="0" borderId="27" xfId="0" applyFont="1" applyBorder="1"/>
    <xf numFmtId="0" fontId="28" fillId="57" borderId="25" xfId="0" applyFont="1" applyFill="1" applyBorder="1"/>
    <xf numFmtId="0" fontId="1" fillId="55" borderId="0" xfId="0" applyFont="1" applyFill="1"/>
    <xf numFmtId="2" fontId="6" fillId="0" borderId="0" xfId="1826" applyNumberFormat="1" applyFont="1" applyAlignment="1">
      <alignment horizontal="left"/>
    </xf>
    <xf numFmtId="2" fontId="6" fillId="0" borderId="0" xfId="0" applyNumberFormat="1" applyFont="1" applyAlignment="1">
      <alignment horizontal="left"/>
    </xf>
  </cellXfs>
  <cellStyles count="1830">
    <cellStyle name="20% - Accent1" xfId="1" builtinId="30" customBuiltin="1"/>
    <cellStyle name="20% - Accent1 10" xfId="2"/>
    <cellStyle name="20% - Accent1 11" xfId="3"/>
    <cellStyle name="20% - Accent1 12" xfId="4"/>
    <cellStyle name="20% - Accent1 13" xfId="5"/>
    <cellStyle name="20% - Accent1 14" xfId="6"/>
    <cellStyle name="20% - Accent1 15" xfId="7"/>
    <cellStyle name="20% - Accent1 16" xfId="8"/>
    <cellStyle name="20% - Accent1 17" xfId="9"/>
    <cellStyle name="20% - Accent1 18" xfId="10"/>
    <cellStyle name="20% - Accent1 19" xfId="11"/>
    <cellStyle name="20% - Accent1 2" xfId="12"/>
    <cellStyle name="20% - Accent1 2 2" xfId="13"/>
    <cellStyle name="20% - Accent1 2 3" xfId="14"/>
    <cellStyle name="20% - Accent1 20" xfId="15"/>
    <cellStyle name="20% - Accent1 21" xfId="16"/>
    <cellStyle name="20% - Accent1 22" xfId="17"/>
    <cellStyle name="20% - Accent1 23" xfId="18"/>
    <cellStyle name="20% - Accent1 24" xfId="19"/>
    <cellStyle name="20% - Accent1 25" xfId="20"/>
    <cellStyle name="20% - Accent1 26" xfId="21"/>
    <cellStyle name="20% - Accent1 27" xfId="22"/>
    <cellStyle name="20% - Accent1 28" xfId="23"/>
    <cellStyle name="20% - Accent1 29" xfId="24"/>
    <cellStyle name="20% - Accent1 3" xfId="25"/>
    <cellStyle name="20% - Accent1 3 2" xfId="26"/>
    <cellStyle name="20% - Accent1 3 2 2" xfId="27"/>
    <cellStyle name="20% - Accent1 3 2 2 2" xfId="28"/>
    <cellStyle name="20% - Accent1 3 2 2 3" xfId="29"/>
    <cellStyle name="20% - Accent1 3 2 3" xfId="30"/>
    <cellStyle name="20% - Accent1 3 2 3 2" xfId="31"/>
    <cellStyle name="20% - Accent1 3 2 4" xfId="32"/>
    <cellStyle name="20% - Accent1 3 2 5" xfId="33"/>
    <cellStyle name="20% - Accent1 3 3" xfId="34"/>
    <cellStyle name="20% - Accent1 3 3 2" xfId="35"/>
    <cellStyle name="20% - Accent1 3 3 2 2" xfId="36"/>
    <cellStyle name="20% - Accent1 3 3 2 3" xfId="37"/>
    <cellStyle name="20% - Accent1 3 3 3" xfId="38"/>
    <cellStyle name="20% - Accent1 3 3 3 2" xfId="39"/>
    <cellStyle name="20% - Accent1 3 3 4" xfId="40"/>
    <cellStyle name="20% - Accent1 3 3 5" xfId="41"/>
    <cellStyle name="20% - Accent1 3 4" xfId="42"/>
    <cellStyle name="20% - Accent1 3 4 2" xfId="43"/>
    <cellStyle name="20% - Accent1 3 4 2 2" xfId="44"/>
    <cellStyle name="20% - Accent1 3 4 2 3" xfId="45"/>
    <cellStyle name="20% - Accent1 3 4 3" xfId="46"/>
    <cellStyle name="20% - Accent1 3 4 3 2" xfId="47"/>
    <cellStyle name="20% - Accent1 3 4 4" xfId="48"/>
    <cellStyle name="20% - Accent1 3 4 5" xfId="49"/>
    <cellStyle name="20% - Accent1 3 5" xfId="50"/>
    <cellStyle name="20% - Accent1 3 5 2" xfId="51"/>
    <cellStyle name="20% - Accent1 3 5 3" xfId="52"/>
    <cellStyle name="20% - Accent1 3 6" xfId="53"/>
    <cellStyle name="20% - Accent1 3 6 2" xfId="54"/>
    <cellStyle name="20% - Accent1 3 6 3" xfId="55"/>
    <cellStyle name="20% - Accent1 3 7" xfId="56"/>
    <cellStyle name="20% - Accent1 3 7 2" xfId="57"/>
    <cellStyle name="20% - Accent1 3 8" xfId="58"/>
    <cellStyle name="20% - Accent1 3 9" xfId="59"/>
    <cellStyle name="20% - Accent1 30" xfId="60"/>
    <cellStyle name="20% - Accent1 31" xfId="61"/>
    <cellStyle name="20% - Accent1 32" xfId="62"/>
    <cellStyle name="20% - Accent1 33" xfId="63"/>
    <cellStyle name="20% - Accent1 34" xfId="64"/>
    <cellStyle name="20% - Accent1 35" xfId="65"/>
    <cellStyle name="20% - Accent1 36" xfId="66"/>
    <cellStyle name="20% - Accent1 37" xfId="67"/>
    <cellStyle name="20% - Accent1 38" xfId="68"/>
    <cellStyle name="20% - Accent1 39" xfId="69"/>
    <cellStyle name="20% - Accent1 4" xfId="70"/>
    <cellStyle name="20% - Accent1 4 2" xfId="71"/>
    <cellStyle name="20% - Accent1 4 2 2" xfId="72"/>
    <cellStyle name="20% - Accent1 4 2 3" xfId="73"/>
    <cellStyle name="20% - Accent1 4 3" xfId="74"/>
    <cellStyle name="20% - Accent1 4 3 2" xfId="75"/>
    <cellStyle name="20% - Accent1 4 3 3" xfId="76"/>
    <cellStyle name="20% - Accent1 4 4" xfId="77"/>
    <cellStyle name="20% - Accent1 4 4 2" xfId="78"/>
    <cellStyle name="20% - Accent1 4 5" xfId="79"/>
    <cellStyle name="20% - Accent1 4 6" xfId="80"/>
    <cellStyle name="20% - Accent1 40" xfId="81"/>
    <cellStyle name="20% - Accent1 41" xfId="82"/>
    <cellStyle name="20% - Accent1 42" xfId="83"/>
    <cellStyle name="20% - Accent1 5" xfId="84"/>
    <cellStyle name="20% - Accent1 5 2" xfId="85"/>
    <cellStyle name="20% - Accent1 5 2 2" xfId="86"/>
    <cellStyle name="20% - Accent1 5 2 3" xfId="87"/>
    <cellStyle name="20% - Accent1 5 3" xfId="88"/>
    <cellStyle name="20% - Accent1 5 3 2" xfId="89"/>
    <cellStyle name="20% - Accent1 5 4" xfId="90"/>
    <cellStyle name="20% - Accent1 5 5" xfId="91"/>
    <cellStyle name="20% - Accent1 6" xfId="92"/>
    <cellStyle name="20% - Accent1 6 2" xfId="93"/>
    <cellStyle name="20% - Accent1 6 2 2" xfId="94"/>
    <cellStyle name="20% - Accent1 6 2 3" xfId="95"/>
    <cellStyle name="20% - Accent1 6 3" xfId="96"/>
    <cellStyle name="20% - Accent1 6 3 2" xfId="97"/>
    <cellStyle name="20% - Accent1 6 4" xfId="98"/>
    <cellStyle name="20% - Accent1 6 5" xfId="99"/>
    <cellStyle name="20% - Accent1 7" xfId="100"/>
    <cellStyle name="20% - Accent1 7 2" xfId="101"/>
    <cellStyle name="20% - Accent1 7 3" xfId="102"/>
    <cellStyle name="20% - Accent1 8" xfId="103"/>
    <cellStyle name="20% - Accent1 8 2" xfId="104"/>
    <cellStyle name="20% - Accent1 9" xfId="105"/>
    <cellStyle name="20% - Accent2" xfId="106" builtinId="34" customBuiltin="1"/>
    <cellStyle name="20% - Accent2 10" xfId="107"/>
    <cellStyle name="20% - Accent2 11" xfId="108"/>
    <cellStyle name="20% - Accent2 12" xfId="109"/>
    <cellStyle name="20% - Accent2 13" xfId="110"/>
    <cellStyle name="20% - Accent2 14" xfId="111"/>
    <cellStyle name="20% - Accent2 15" xfId="112"/>
    <cellStyle name="20% - Accent2 16" xfId="113"/>
    <cellStyle name="20% - Accent2 17" xfId="114"/>
    <cellStyle name="20% - Accent2 18" xfId="115"/>
    <cellStyle name="20% - Accent2 19" xfId="116"/>
    <cellStyle name="20% - Accent2 2" xfId="117"/>
    <cellStyle name="20% - Accent2 2 2" xfId="118"/>
    <cellStyle name="20% - Accent2 2 3" xfId="119"/>
    <cellStyle name="20% - Accent2 20" xfId="120"/>
    <cellStyle name="20% - Accent2 21" xfId="121"/>
    <cellStyle name="20% - Accent2 22" xfId="122"/>
    <cellStyle name="20% - Accent2 23" xfId="123"/>
    <cellStyle name="20% - Accent2 24" xfId="124"/>
    <cellStyle name="20% - Accent2 25" xfId="125"/>
    <cellStyle name="20% - Accent2 26" xfId="126"/>
    <cellStyle name="20% - Accent2 27" xfId="127"/>
    <cellStyle name="20% - Accent2 28" xfId="128"/>
    <cellStyle name="20% - Accent2 29" xfId="129"/>
    <cellStyle name="20% - Accent2 3" xfId="130"/>
    <cellStyle name="20% - Accent2 3 2" xfId="131"/>
    <cellStyle name="20% - Accent2 3 2 2" xfId="132"/>
    <cellStyle name="20% - Accent2 3 2 2 2" xfId="133"/>
    <cellStyle name="20% - Accent2 3 2 2 3" xfId="134"/>
    <cellStyle name="20% - Accent2 3 2 3" xfId="135"/>
    <cellStyle name="20% - Accent2 3 2 3 2" xfId="136"/>
    <cellStyle name="20% - Accent2 3 2 4" xfId="137"/>
    <cellStyle name="20% - Accent2 3 2 5" xfId="138"/>
    <cellStyle name="20% - Accent2 3 3" xfId="139"/>
    <cellStyle name="20% - Accent2 3 3 2" xfId="140"/>
    <cellStyle name="20% - Accent2 3 3 2 2" xfId="141"/>
    <cellStyle name="20% - Accent2 3 3 2 3" xfId="142"/>
    <cellStyle name="20% - Accent2 3 3 3" xfId="143"/>
    <cellStyle name="20% - Accent2 3 3 3 2" xfId="144"/>
    <cellStyle name="20% - Accent2 3 3 4" xfId="145"/>
    <cellStyle name="20% - Accent2 3 3 5" xfId="146"/>
    <cellStyle name="20% - Accent2 3 4" xfId="147"/>
    <cellStyle name="20% - Accent2 3 4 2" xfId="148"/>
    <cellStyle name="20% - Accent2 3 4 2 2" xfId="149"/>
    <cellStyle name="20% - Accent2 3 4 2 3" xfId="150"/>
    <cellStyle name="20% - Accent2 3 4 3" xfId="151"/>
    <cellStyle name="20% - Accent2 3 4 3 2" xfId="152"/>
    <cellStyle name="20% - Accent2 3 4 4" xfId="153"/>
    <cellStyle name="20% - Accent2 3 4 5" xfId="154"/>
    <cellStyle name="20% - Accent2 3 5" xfId="155"/>
    <cellStyle name="20% - Accent2 3 5 2" xfId="156"/>
    <cellStyle name="20% - Accent2 3 5 3" xfId="157"/>
    <cellStyle name="20% - Accent2 3 6" xfId="158"/>
    <cellStyle name="20% - Accent2 3 6 2" xfId="159"/>
    <cellStyle name="20% - Accent2 3 6 3" xfId="160"/>
    <cellStyle name="20% - Accent2 3 7" xfId="161"/>
    <cellStyle name="20% - Accent2 3 7 2" xfId="162"/>
    <cellStyle name="20% - Accent2 3 8" xfId="163"/>
    <cellStyle name="20% - Accent2 3 9" xfId="164"/>
    <cellStyle name="20% - Accent2 30" xfId="165"/>
    <cellStyle name="20% - Accent2 31" xfId="166"/>
    <cellStyle name="20% - Accent2 32" xfId="167"/>
    <cellStyle name="20% - Accent2 33" xfId="168"/>
    <cellStyle name="20% - Accent2 34" xfId="169"/>
    <cellStyle name="20% - Accent2 35" xfId="170"/>
    <cellStyle name="20% - Accent2 36" xfId="171"/>
    <cellStyle name="20% - Accent2 37" xfId="172"/>
    <cellStyle name="20% - Accent2 38" xfId="173"/>
    <cellStyle name="20% - Accent2 39" xfId="174"/>
    <cellStyle name="20% - Accent2 4" xfId="175"/>
    <cellStyle name="20% - Accent2 4 2" xfId="176"/>
    <cellStyle name="20% - Accent2 4 2 2" xfId="177"/>
    <cellStyle name="20% - Accent2 4 2 3" xfId="178"/>
    <cellStyle name="20% - Accent2 4 3" xfId="179"/>
    <cellStyle name="20% - Accent2 4 3 2" xfId="180"/>
    <cellStyle name="20% - Accent2 4 3 3" xfId="181"/>
    <cellStyle name="20% - Accent2 4 4" xfId="182"/>
    <cellStyle name="20% - Accent2 4 4 2" xfId="183"/>
    <cellStyle name="20% - Accent2 4 5" xfId="184"/>
    <cellStyle name="20% - Accent2 4 6" xfId="185"/>
    <cellStyle name="20% - Accent2 40" xfId="186"/>
    <cellStyle name="20% - Accent2 41" xfId="187"/>
    <cellStyle name="20% - Accent2 42" xfId="188"/>
    <cellStyle name="20% - Accent2 5" xfId="189"/>
    <cellStyle name="20% - Accent2 5 2" xfId="190"/>
    <cellStyle name="20% - Accent2 5 2 2" xfId="191"/>
    <cellStyle name="20% - Accent2 5 2 3" xfId="192"/>
    <cellStyle name="20% - Accent2 5 3" xfId="193"/>
    <cellStyle name="20% - Accent2 5 3 2" xfId="194"/>
    <cellStyle name="20% - Accent2 5 4" xfId="195"/>
    <cellStyle name="20% - Accent2 5 5" xfId="196"/>
    <cellStyle name="20% - Accent2 6" xfId="197"/>
    <cellStyle name="20% - Accent2 6 2" xfId="198"/>
    <cellStyle name="20% - Accent2 6 2 2" xfId="199"/>
    <cellStyle name="20% - Accent2 6 2 3" xfId="200"/>
    <cellStyle name="20% - Accent2 6 3" xfId="201"/>
    <cellStyle name="20% - Accent2 6 3 2" xfId="202"/>
    <cellStyle name="20% - Accent2 6 4" xfId="203"/>
    <cellStyle name="20% - Accent2 6 5" xfId="204"/>
    <cellStyle name="20% - Accent2 7" xfId="205"/>
    <cellStyle name="20% - Accent2 7 2" xfId="206"/>
    <cellStyle name="20% - Accent2 7 3" xfId="207"/>
    <cellStyle name="20% - Accent2 8" xfId="208"/>
    <cellStyle name="20% - Accent2 8 2" xfId="209"/>
    <cellStyle name="20% - Accent2 9" xfId="210"/>
    <cellStyle name="20% - Accent3" xfId="211" builtinId="38" customBuiltin="1"/>
    <cellStyle name="20% - Accent3 10" xfId="212"/>
    <cellStyle name="20% - Accent3 11" xfId="213"/>
    <cellStyle name="20% - Accent3 12" xfId="214"/>
    <cellStyle name="20% - Accent3 13" xfId="215"/>
    <cellStyle name="20% - Accent3 14" xfId="216"/>
    <cellStyle name="20% - Accent3 15" xfId="217"/>
    <cellStyle name="20% - Accent3 16" xfId="218"/>
    <cellStyle name="20% - Accent3 17" xfId="219"/>
    <cellStyle name="20% - Accent3 18" xfId="220"/>
    <cellStyle name="20% - Accent3 19" xfId="221"/>
    <cellStyle name="20% - Accent3 2" xfId="222"/>
    <cellStyle name="20% - Accent3 2 2" xfId="223"/>
    <cellStyle name="20% - Accent3 2 3" xfId="224"/>
    <cellStyle name="20% - Accent3 20" xfId="225"/>
    <cellStyle name="20% - Accent3 21" xfId="226"/>
    <cellStyle name="20% - Accent3 22" xfId="227"/>
    <cellStyle name="20% - Accent3 23" xfId="228"/>
    <cellStyle name="20% - Accent3 24" xfId="229"/>
    <cellStyle name="20% - Accent3 25" xfId="230"/>
    <cellStyle name="20% - Accent3 26" xfId="231"/>
    <cellStyle name="20% - Accent3 27" xfId="232"/>
    <cellStyle name="20% - Accent3 28" xfId="233"/>
    <cellStyle name="20% - Accent3 29" xfId="234"/>
    <cellStyle name="20% - Accent3 3" xfId="235"/>
    <cellStyle name="20% - Accent3 3 2" xfId="236"/>
    <cellStyle name="20% - Accent3 3 2 2" xfId="237"/>
    <cellStyle name="20% - Accent3 3 2 2 2" xfId="238"/>
    <cellStyle name="20% - Accent3 3 2 2 3" xfId="239"/>
    <cellStyle name="20% - Accent3 3 2 3" xfId="240"/>
    <cellStyle name="20% - Accent3 3 2 3 2" xfId="241"/>
    <cellStyle name="20% - Accent3 3 2 4" xfId="242"/>
    <cellStyle name="20% - Accent3 3 2 5" xfId="243"/>
    <cellStyle name="20% - Accent3 3 3" xfId="244"/>
    <cellStyle name="20% - Accent3 3 3 2" xfId="245"/>
    <cellStyle name="20% - Accent3 3 3 2 2" xfId="246"/>
    <cellStyle name="20% - Accent3 3 3 2 3" xfId="247"/>
    <cellStyle name="20% - Accent3 3 3 3" xfId="248"/>
    <cellStyle name="20% - Accent3 3 3 3 2" xfId="249"/>
    <cellStyle name="20% - Accent3 3 3 4" xfId="250"/>
    <cellStyle name="20% - Accent3 3 3 5" xfId="251"/>
    <cellStyle name="20% - Accent3 3 4" xfId="252"/>
    <cellStyle name="20% - Accent3 3 4 2" xfId="253"/>
    <cellStyle name="20% - Accent3 3 4 2 2" xfId="254"/>
    <cellStyle name="20% - Accent3 3 4 2 3" xfId="255"/>
    <cellStyle name="20% - Accent3 3 4 3" xfId="256"/>
    <cellStyle name="20% - Accent3 3 4 3 2" xfId="257"/>
    <cellStyle name="20% - Accent3 3 4 4" xfId="258"/>
    <cellStyle name="20% - Accent3 3 4 5" xfId="259"/>
    <cellStyle name="20% - Accent3 3 5" xfId="260"/>
    <cellStyle name="20% - Accent3 3 5 2" xfId="261"/>
    <cellStyle name="20% - Accent3 3 5 3" xfId="262"/>
    <cellStyle name="20% - Accent3 3 6" xfId="263"/>
    <cellStyle name="20% - Accent3 3 6 2" xfId="264"/>
    <cellStyle name="20% - Accent3 3 6 3" xfId="265"/>
    <cellStyle name="20% - Accent3 3 7" xfId="266"/>
    <cellStyle name="20% - Accent3 3 7 2" xfId="267"/>
    <cellStyle name="20% - Accent3 3 8" xfId="268"/>
    <cellStyle name="20% - Accent3 3 9" xfId="269"/>
    <cellStyle name="20% - Accent3 30" xfId="270"/>
    <cellStyle name="20% - Accent3 31" xfId="271"/>
    <cellStyle name="20% - Accent3 32" xfId="272"/>
    <cellStyle name="20% - Accent3 33" xfId="273"/>
    <cellStyle name="20% - Accent3 34" xfId="274"/>
    <cellStyle name="20% - Accent3 35" xfId="275"/>
    <cellStyle name="20% - Accent3 36" xfId="276"/>
    <cellStyle name="20% - Accent3 37" xfId="277"/>
    <cellStyle name="20% - Accent3 38" xfId="278"/>
    <cellStyle name="20% - Accent3 39" xfId="279"/>
    <cellStyle name="20% - Accent3 4" xfId="280"/>
    <cellStyle name="20% - Accent3 4 2" xfId="281"/>
    <cellStyle name="20% - Accent3 4 2 2" xfId="282"/>
    <cellStyle name="20% - Accent3 4 2 3" xfId="283"/>
    <cellStyle name="20% - Accent3 4 3" xfId="284"/>
    <cellStyle name="20% - Accent3 4 3 2" xfId="285"/>
    <cellStyle name="20% - Accent3 4 3 3" xfId="286"/>
    <cellStyle name="20% - Accent3 4 4" xfId="287"/>
    <cellStyle name="20% - Accent3 4 4 2" xfId="288"/>
    <cellStyle name="20% - Accent3 4 5" xfId="289"/>
    <cellStyle name="20% - Accent3 4 6" xfId="290"/>
    <cellStyle name="20% - Accent3 40" xfId="291"/>
    <cellStyle name="20% - Accent3 41" xfId="292"/>
    <cellStyle name="20% - Accent3 42" xfId="293"/>
    <cellStyle name="20% - Accent3 5" xfId="294"/>
    <cellStyle name="20% - Accent3 5 2" xfId="295"/>
    <cellStyle name="20% - Accent3 5 2 2" xfId="296"/>
    <cellStyle name="20% - Accent3 5 2 3" xfId="297"/>
    <cellStyle name="20% - Accent3 5 3" xfId="298"/>
    <cellStyle name="20% - Accent3 5 3 2" xfId="299"/>
    <cellStyle name="20% - Accent3 5 4" xfId="300"/>
    <cellStyle name="20% - Accent3 5 5" xfId="301"/>
    <cellStyle name="20% - Accent3 6" xfId="302"/>
    <cellStyle name="20% - Accent3 6 2" xfId="303"/>
    <cellStyle name="20% - Accent3 6 2 2" xfId="304"/>
    <cellStyle name="20% - Accent3 6 2 3" xfId="305"/>
    <cellStyle name="20% - Accent3 6 3" xfId="306"/>
    <cellStyle name="20% - Accent3 6 3 2" xfId="307"/>
    <cellStyle name="20% - Accent3 6 4" xfId="308"/>
    <cellStyle name="20% - Accent3 6 5" xfId="309"/>
    <cellStyle name="20% - Accent3 7" xfId="310"/>
    <cellStyle name="20% - Accent3 7 2" xfId="311"/>
    <cellStyle name="20% - Accent3 7 3" xfId="312"/>
    <cellStyle name="20% - Accent3 8" xfId="313"/>
    <cellStyle name="20% - Accent3 8 2" xfId="314"/>
    <cellStyle name="20% - Accent3 9" xfId="315"/>
    <cellStyle name="20% - Accent4" xfId="316" builtinId="42" customBuiltin="1"/>
    <cellStyle name="20% - Accent4 10" xfId="317"/>
    <cellStyle name="20% - Accent4 11" xfId="318"/>
    <cellStyle name="20% - Accent4 12" xfId="319"/>
    <cellStyle name="20% - Accent4 13" xfId="320"/>
    <cellStyle name="20% - Accent4 14" xfId="321"/>
    <cellStyle name="20% - Accent4 15" xfId="322"/>
    <cellStyle name="20% - Accent4 16" xfId="323"/>
    <cellStyle name="20% - Accent4 17" xfId="324"/>
    <cellStyle name="20% - Accent4 18" xfId="325"/>
    <cellStyle name="20% - Accent4 19" xfId="326"/>
    <cellStyle name="20% - Accent4 2" xfId="327"/>
    <cellStyle name="20% - Accent4 2 2" xfId="328"/>
    <cellStyle name="20% - Accent4 2 3" xfId="329"/>
    <cellStyle name="20% - Accent4 20" xfId="330"/>
    <cellStyle name="20% - Accent4 21" xfId="331"/>
    <cellStyle name="20% - Accent4 22" xfId="332"/>
    <cellStyle name="20% - Accent4 23" xfId="333"/>
    <cellStyle name="20% - Accent4 24" xfId="334"/>
    <cellStyle name="20% - Accent4 25" xfId="335"/>
    <cellStyle name="20% - Accent4 26" xfId="336"/>
    <cellStyle name="20% - Accent4 27" xfId="337"/>
    <cellStyle name="20% - Accent4 28" xfId="338"/>
    <cellStyle name="20% - Accent4 29" xfId="339"/>
    <cellStyle name="20% - Accent4 3" xfId="340"/>
    <cellStyle name="20% - Accent4 3 2" xfId="341"/>
    <cellStyle name="20% - Accent4 3 2 2" xfId="342"/>
    <cellStyle name="20% - Accent4 3 2 2 2" xfId="343"/>
    <cellStyle name="20% - Accent4 3 2 2 3" xfId="344"/>
    <cellStyle name="20% - Accent4 3 2 3" xfId="345"/>
    <cellStyle name="20% - Accent4 3 2 3 2" xfId="346"/>
    <cellStyle name="20% - Accent4 3 2 4" xfId="347"/>
    <cellStyle name="20% - Accent4 3 2 5" xfId="348"/>
    <cellStyle name="20% - Accent4 3 3" xfId="349"/>
    <cellStyle name="20% - Accent4 3 3 2" xfId="350"/>
    <cellStyle name="20% - Accent4 3 3 2 2" xfId="351"/>
    <cellStyle name="20% - Accent4 3 3 2 3" xfId="352"/>
    <cellStyle name="20% - Accent4 3 3 3" xfId="353"/>
    <cellStyle name="20% - Accent4 3 3 3 2" xfId="354"/>
    <cellStyle name="20% - Accent4 3 3 4" xfId="355"/>
    <cellStyle name="20% - Accent4 3 3 5" xfId="356"/>
    <cellStyle name="20% - Accent4 3 4" xfId="357"/>
    <cellStyle name="20% - Accent4 3 4 2" xfId="358"/>
    <cellStyle name="20% - Accent4 3 4 2 2" xfId="359"/>
    <cellStyle name="20% - Accent4 3 4 2 3" xfId="360"/>
    <cellStyle name="20% - Accent4 3 4 3" xfId="361"/>
    <cellStyle name="20% - Accent4 3 4 3 2" xfId="362"/>
    <cellStyle name="20% - Accent4 3 4 4" xfId="363"/>
    <cellStyle name="20% - Accent4 3 4 5" xfId="364"/>
    <cellStyle name="20% - Accent4 3 5" xfId="365"/>
    <cellStyle name="20% - Accent4 3 5 2" xfId="366"/>
    <cellStyle name="20% - Accent4 3 5 3" xfId="367"/>
    <cellStyle name="20% - Accent4 3 6" xfId="368"/>
    <cellStyle name="20% - Accent4 3 6 2" xfId="369"/>
    <cellStyle name="20% - Accent4 3 6 3" xfId="370"/>
    <cellStyle name="20% - Accent4 3 7" xfId="371"/>
    <cellStyle name="20% - Accent4 3 7 2" xfId="372"/>
    <cellStyle name="20% - Accent4 3 8" xfId="373"/>
    <cellStyle name="20% - Accent4 3 9" xfId="374"/>
    <cellStyle name="20% - Accent4 30" xfId="375"/>
    <cellStyle name="20% - Accent4 31" xfId="376"/>
    <cellStyle name="20% - Accent4 32" xfId="377"/>
    <cellStyle name="20% - Accent4 33" xfId="378"/>
    <cellStyle name="20% - Accent4 34" xfId="379"/>
    <cellStyle name="20% - Accent4 35" xfId="380"/>
    <cellStyle name="20% - Accent4 36" xfId="381"/>
    <cellStyle name="20% - Accent4 37" xfId="382"/>
    <cellStyle name="20% - Accent4 38" xfId="383"/>
    <cellStyle name="20% - Accent4 39" xfId="384"/>
    <cellStyle name="20% - Accent4 4" xfId="385"/>
    <cellStyle name="20% - Accent4 4 2" xfId="386"/>
    <cellStyle name="20% - Accent4 4 2 2" xfId="387"/>
    <cellStyle name="20% - Accent4 4 2 3" xfId="388"/>
    <cellStyle name="20% - Accent4 4 3" xfId="389"/>
    <cellStyle name="20% - Accent4 4 3 2" xfId="390"/>
    <cellStyle name="20% - Accent4 4 3 3" xfId="391"/>
    <cellStyle name="20% - Accent4 4 4" xfId="392"/>
    <cellStyle name="20% - Accent4 4 4 2" xfId="393"/>
    <cellStyle name="20% - Accent4 4 5" xfId="394"/>
    <cellStyle name="20% - Accent4 4 6" xfId="395"/>
    <cellStyle name="20% - Accent4 40" xfId="396"/>
    <cellStyle name="20% - Accent4 41" xfId="397"/>
    <cellStyle name="20% - Accent4 42" xfId="398"/>
    <cellStyle name="20% - Accent4 5" xfId="399"/>
    <cellStyle name="20% - Accent4 5 2" xfId="400"/>
    <cellStyle name="20% - Accent4 5 2 2" xfId="401"/>
    <cellStyle name="20% - Accent4 5 2 3" xfId="402"/>
    <cellStyle name="20% - Accent4 5 3" xfId="403"/>
    <cellStyle name="20% - Accent4 5 3 2" xfId="404"/>
    <cellStyle name="20% - Accent4 5 4" xfId="405"/>
    <cellStyle name="20% - Accent4 5 5" xfId="406"/>
    <cellStyle name="20% - Accent4 6" xfId="407"/>
    <cellStyle name="20% - Accent4 6 2" xfId="408"/>
    <cellStyle name="20% - Accent4 6 2 2" xfId="409"/>
    <cellStyle name="20% - Accent4 6 2 3" xfId="410"/>
    <cellStyle name="20% - Accent4 6 3" xfId="411"/>
    <cellStyle name="20% - Accent4 6 3 2" xfId="412"/>
    <cellStyle name="20% - Accent4 6 4" xfId="413"/>
    <cellStyle name="20% - Accent4 6 5" xfId="414"/>
    <cellStyle name="20% - Accent4 7" xfId="415"/>
    <cellStyle name="20% - Accent4 7 2" xfId="416"/>
    <cellStyle name="20% - Accent4 7 3" xfId="417"/>
    <cellStyle name="20% - Accent4 8" xfId="418"/>
    <cellStyle name="20% - Accent4 8 2" xfId="419"/>
    <cellStyle name="20% - Accent4 9" xfId="420"/>
    <cellStyle name="20% - Accent5" xfId="421" builtinId="46" customBuiltin="1"/>
    <cellStyle name="20% - Accent5 10" xfId="422"/>
    <cellStyle name="20% - Accent5 11" xfId="423"/>
    <cellStyle name="20% - Accent5 12" xfId="424"/>
    <cellStyle name="20% - Accent5 13" xfId="425"/>
    <cellStyle name="20% - Accent5 14" xfId="426"/>
    <cellStyle name="20% - Accent5 15" xfId="427"/>
    <cellStyle name="20% - Accent5 16" xfId="428"/>
    <cellStyle name="20% - Accent5 17" xfId="429"/>
    <cellStyle name="20% - Accent5 18" xfId="430"/>
    <cellStyle name="20% - Accent5 19" xfId="431"/>
    <cellStyle name="20% - Accent5 2" xfId="432"/>
    <cellStyle name="20% - Accent5 2 2" xfId="433"/>
    <cellStyle name="20% - Accent5 2 3" xfId="434"/>
    <cellStyle name="20% - Accent5 20" xfId="435"/>
    <cellStyle name="20% - Accent5 21" xfId="436"/>
    <cellStyle name="20% - Accent5 22" xfId="437"/>
    <cellStyle name="20% - Accent5 23" xfId="438"/>
    <cellStyle name="20% - Accent5 24" xfId="439"/>
    <cellStyle name="20% - Accent5 25" xfId="440"/>
    <cellStyle name="20% - Accent5 26" xfId="441"/>
    <cellStyle name="20% - Accent5 27" xfId="442"/>
    <cellStyle name="20% - Accent5 28" xfId="443"/>
    <cellStyle name="20% - Accent5 29" xfId="444"/>
    <cellStyle name="20% - Accent5 3" xfId="445"/>
    <cellStyle name="20% - Accent5 3 2" xfId="446"/>
    <cellStyle name="20% - Accent5 3 2 2" xfId="447"/>
    <cellStyle name="20% - Accent5 3 2 2 2" xfId="448"/>
    <cellStyle name="20% - Accent5 3 2 2 3" xfId="449"/>
    <cellStyle name="20% - Accent5 3 2 3" xfId="450"/>
    <cellStyle name="20% - Accent5 3 2 3 2" xfId="451"/>
    <cellStyle name="20% - Accent5 3 2 4" xfId="452"/>
    <cellStyle name="20% - Accent5 3 2 5" xfId="453"/>
    <cellStyle name="20% - Accent5 3 3" xfId="454"/>
    <cellStyle name="20% - Accent5 3 3 2" xfId="455"/>
    <cellStyle name="20% - Accent5 3 3 2 2" xfId="456"/>
    <cellStyle name="20% - Accent5 3 3 2 3" xfId="457"/>
    <cellStyle name="20% - Accent5 3 3 3" xfId="458"/>
    <cellStyle name="20% - Accent5 3 3 3 2" xfId="459"/>
    <cellStyle name="20% - Accent5 3 3 4" xfId="460"/>
    <cellStyle name="20% - Accent5 3 3 5" xfId="461"/>
    <cellStyle name="20% - Accent5 3 4" xfId="462"/>
    <cellStyle name="20% - Accent5 3 4 2" xfId="463"/>
    <cellStyle name="20% - Accent5 3 4 2 2" xfId="464"/>
    <cellStyle name="20% - Accent5 3 4 2 3" xfId="465"/>
    <cellStyle name="20% - Accent5 3 4 3" xfId="466"/>
    <cellStyle name="20% - Accent5 3 4 3 2" xfId="467"/>
    <cellStyle name="20% - Accent5 3 4 4" xfId="468"/>
    <cellStyle name="20% - Accent5 3 4 5" xfId="469"/>
    <cellStyle name="20% - Accent5 3 5" xfId="470"/>
    <cellStyle name="20% - Accent5 3 5 2" xfId="471"/>
    <cellStyle name="20% - Accent5 3 5 3" xfId="472"/>
    <cellStyle name="20% - Accent5 3 6" xfId="473"/>
    <cellStyle name="20% - Accent5 3 6 2" xfId="474"/>
    <cellStyle name="20% - Accent5 3 6 3" xfId="475"/>
    <cellStyle name="20% - Accent5 3 7" xfId="476"/>
    <cellStyle name="20% - Accent5 3 7 2" xfId="477"/>
    <cellStyle name="20% - Accent5 3 8" xfId="478"/>
    <cellStyle name="20% - Accent5 3 9" xfId="479"/>
    <cellStyle name="20% - Accent5 30" xfId="480"/>
    <cellStyle name="20% - Accent5 31" xfId="481"/>
    <cellStyle name="20% - Accent5 32" xfId="482"/>
    <cellStyle name="20% - Accent5 33" xfId="483"/>
    <cellStyle name="20% - Accent5 34" xfId="484"/>
    <cellStyle name="20% - Accent5 35" xfId="485"/>
    <cellStyle name="20% - Accent5 36" xfId="486"/>
    <cellStyle name="20% - Accent5 37" xfId="487"/>
    <cellStyle name="20% - Accent5 38" xfId="488"/>
    <cellStyle name="20% - Accent5 39" xfId="489"/>
    <cellStyle name="20% - Accent5 4" xfId="490"/>
    <cellStyle name="20% - Accent5 4 2" xfId="491"/>
    <cellStyle name="20% - Accent5 4 2 2" xfId="492"/>
    <cellStyle name="20% - Accent5 4 2 3" xfId="493"/>
    <cellStyle name="20% - Accent5 4 3" xfId="494"/>
    <cellStyle name="20% - Accent5 4 3 2" xfId="495"/>
    <cellStyle name="20% - Accent5 4 3 3" xfId="496"/>
    <cellStyle name="20% - Accent5 4 4" xfId="497"/>
    <cellStyle name="20% - Accent5 4 4 2" xfId="498"/>
    <cellStyle name="20% - Accent5 4 5" xfId="499"/>
    <cellStyle name="20% - Accent5 4 6" xfId="500"/>
    <cellStyle name="20% - Accent5 40" xfId="501"/>
    <cellStyle name="20% - Accent5 41" xfId="502"/>
    <cellStyle name="20% - Accent5 42" xfId="503"/>
    <cellStyle name="20% - Accent5 5" xfId="504"/>
    <cellStyle name="20% - Accent5 5 2" xfId="505"/>
    <cellStyle name="20% - Accent5 5 2 2" xfId="506"/>
    <cellStyle name="20% - Accent5 5 2 3" xfId="507"/>
    <cellStyle name="20% - Accent5 5 3" xfId="508"/>
    <cellStyle name="20% - Accent5 5 3 2" xfId="509"/>
    <cellStyle name="20% - Accent5 5 4" xfId="510"/>
    <cellStyle name="20% - Accent5 5 5" xfId="511"/>
    <cellStyle name="20% - Accent5 6" xfId="512"/>
    <cellStyle name="20% - Accent5 6 2" xfId="513"/>
    <cellStyle name="20% - Accent5 6 2 2" xfId="514"/>
    <cellStyle name="20% - Accent5 6 2 3" xfId="515"/>
    <cellStyle name="20% - Accent5 6 3" xfId="516"/>
    <cellStyle name="20% - Accent5 6 3 2" xfId="517"/>
    <cellStyle name="20% - Accent5 6 4" xfId="518"/>
    <cellStyle name="20% - Accent5 6 5" xfId="519"/>
    <cellStyle name="20% - Accent5 7" xfId="520"/>
    <cellStyle name="20% - Accent5 7 2" xfId="521"/>
    <cellStyle name="20% - Accent5 7 3" xfId="522"/>
    <cellStyle name="20% - Accent5 8" xfId="523"/>
    <cellStyle name="20% - Accent5 8 2" xfId="524"/>
    <cellStyle name="20% - Accent5 9" xfId="525"/>
    <cellStyle name="20% - Accent6" xfId="526" builtinId="50" customBuiltin="1"/>
    <cellStyle name="20% - Accent6 10" xfId="527"/>
    <cellStyle name="20% - Accent6 11" xfId="528"/>
    <cellStyle name="20% - Accent6 12" xfId="529"/>
    <cellStyle name="20% - Accent6 13" xfId="530"/>
    <cellStyle name="20% - Accent6 14" xfId="531"/>
    <cellStyle name="20% - Accent6 15" xfId="532"/>
    <cellStyle name="20% - Accent6 16" xfId="533"/>
    <cellStyle name="20% - Accent6 17" xfId="534"/>
    <cellStyle name="20% - Accent6 18" xfId="535"/>
    <cellStyle name="20% - Accent6 19" xfId="536"/>
    <cellStyle name="20% - Accent6 2" xfId="537"/>
    <cellStyle name="20% - Accent6 2 2" xfId="538"/>
    <cellStyle name="20% - Accent6 2 3" xfId="539"/>
    <cellStyle name="20% - Accent6 20" xfId="540"/>
    <cellStyle name="20% - Accent6 21" xfId="541"/>
    <cellStyle name="20% - Accent6 22" xfId="542"/>
    <cellStyle name="20% - Accent6 23" xfId="543"/>
    <cellStyle name="20% - Accent6 24" xfId="544"/>
    <cellStyle name="20% - Accent6 25" xfId="545"/>
    <cellStyle name="20% - Accent6 26" xfId="546"/>
    <cellStyle name="20% - Accent6 27" xfId="547"/>
    <cellStyle name="20% - Accent6 28" xfId="548"/>
    <cellStyle name="20% - Accent6 29" xfId="549"/>
    <cellStyle name="20% - Accent6 3" xfId="550"/>
    <cellStyle name="20% - Accent6 3 2" xfId="551"/>
    <cellStyle name="20% - Accent6 3 2 2" xfId="552"/>
    <cellStyle name="20% - Accent6 3 2 2 2" xfId="553"/>
    <cellStyle name="20% - Accent6 3 2 2 3" xfId="554"/>
    <cellStyle name="20% - Accent6 3 2 3" xfId="555"/>
    <cellStyle name="20% - Accent6 3 2 3 2" xfId="556"/>
    <cellStyle name="20% - Accent6 3 2 4" xfId="557"/>
    <cellStyle name="20% - Accent6 3 2 5" xfId="558"/>
    <cellStyle name="20% - Accent6 3 3" xfId="559"/>
    <cellStyle name="20% - Accent6 3 3 2" xfId="560"/>
    <cellStyle name="20% - Accent6 3 3 2 2" xfId="561"/>
    <cellStyle name="20% - Accent6 3 3 2 3" xfId="562"/>
    <cellStyle name="20% - Accent6 3 3 3" xfId="563"/>
    <cellStyle name="20% - Accent6 3 3 3 2" xfId="564"/>
    <cellStyle name="20% - Accent6 3 3 4" xfId="565"/>
    <cellStyle name="20% - Accent6 3 3 5" xfId="566"/>
    <cellStyle name="20% - Accent6 3 4" xfId="567"/>
    <cellStyle name="20% - Accent6 3 4 2" xfId="568"/>
    <cellStyle name="20% - Accent6 3 4 2 2" xfId="569"/>
    <cellStyle name="20% - Accent6 3 4 2 3" xfId="570"/>
    <cellStyle name="20% - Accent6 3 4 3" xfId="571"/>
    <cellStyle name="20% - Accent6 3 4 3 2" xfId="572"/>
    <cellStyle name="20% - Accent6 3 4 4" xfId="573"/>
    <cellStyle name="20% - Accent6 3 4 5" xfId="574"/>
    <cellStyle name="20% - Accent6 3 5" xfId="575"/>
    <cellStyle name="20% - Accent6 3 5 2" xfId="576"/>
    <cellStyle name="20% - Accent6 3 5 3" xfId="577"/>
    <cellStyle name="20% - Accent6 3 6" xfId="578"/>
    <cellStyle name="20% - Accent6 3 6 2" xfId="579"/>
    <cellStyle name="20% - Accent6 3 6 3" xfId="580"/>
    <cellStyle name="20% - Accent6 3 7" xfId="581"/>
    <cellStyle name="20% - Accent6 3 7 2" xfId="582"/>
    <cellStyle name="20% - Accent6 3 8" xfId="583"/>
    <cellStyle name="20% - Accent6 3 9" xfId="584"/>
    <cellStyle name="20% - Accent6 30" xfId="585"/>
    <cellStyle name="20% - Accent6 31" xfId="586"/>
    <cellStyle name="20% - Accent6 32" xfId="587"/>
    <cellStyle name="20% - Accent6 33" xfId="588"/>
    <cellStyle name="20% - Accent6 34" xfId="589"/>
    <cellStyle name="20% - Accent6 35" xfId="590"/>
    <cellStyle name="20% - Accent6 36" xfId="591"/>
    <cellStyle name="20% - Accent6 37" xfId="592"/>
    <cellStyle name="20% - Accent6 38" xfId="593"/>
    <cellStyle name="20% - Accent6 39" xfId="594"/>
    <cellStyle name="20% - Accent6 4" xfId="595"/>
    <cellStyle name="20% - Accent6 4 2" xfId="596"/>
    <cellStyle name="20% - Accent6 4 2 2" xfId="597"/>
    <cellStyle name="20% - Accent6 4 2 3" xfId="598"/>
    <cellStyle name="20% - Accent6 4 3" xfId="599"/>
    <cellStyle name="20% - Accent6 4 3 2" xfId="600"/>
    <cellStyle name="20% - Accent6 4 3 3" xfId="601"/>
    <cellStyle name="20% - Accent6 4 4" xfId="602"/>
    <cellStyle name="20% - Accent6 4 4 2" xfId="603"/>
    <cellStyle name="20% - Accent6 4 5" xfId="604"/>
    <cellStyle name="20% - Accent6 4 6" xfId="605"/>
    <cellStyle name="20% - Accent6 40" xfId="606"/>
    <cellStyle name="20% - Accent6 41" xfId="607"/>
    <cellStyle name="20% - Accent6 42" xfId="608"/>
    <cellStyle name="20% - Accent6 5" xfId="609"/>
    <cellStyle name="20% - Accent6 5 2" xfId="610"/>
    <cellStyle name="20% - Accent6 5 2 2" xfId="611"/>
    <cellStyle name="20% - Accent6 5 2 3" xfId="612"/>
    <cellStyle name="20% - Accent6 5 3" xfId="613"/>
    <cellStyle name="20% - Accent6 5 3 2" xfId="614"/>
    <cellStyle name="20% - Accent6 5 4" xfId="615"/>
    <cellStyle name="20% - Accent6 5 5" xfId="616"/>
    <cellStyle name="20% - Accent6 6" xfId="617"/>
    <cellStyle name="20% - Accent6 6 2" xfId="618"/>
    <cellStyle name="20% - Accent6 6 2 2" xfId="619"/>
    <cellStyle name="20% - Accent6 6 2 3" xfId="620"/>
    <cellStyle name="20% - Accent6 6 3" xfId="621"/>
    <cellStyle name="20% - Accent6 6 3 2" xfId="622"/>
    <cellStyle name="20% - Accent6 6 4" xfId="623"/>
    <cellStyle name="20% - Accent6 6 5" xfId="624"/>
    <cellStyle name="20% - Accent6 7" xfId="625"/>
    <cellStyle name="20% - Accent6 7 2" xfId="626"/>
    <cellStyle name="20% - Accent6 7 3" xfId="627"/>
    <cellStyle name="20% - Accent6 8" xfId="628"/>
    <cellStyle name="20% - Accent6 8 2" xfId="629"/>
    <cellStyle name="20% - Accent6 9" xfId="630"/>
    <cellStyle name="20% - アクセント 1" xfId="631"/>
    <cellStyle name="20% - アクセント 2" xfId="632"/>
    <cellStyle name="20% - アクセント 3" xfId="633"/>
    <cellStyle name="20% - アクセント 4" xfId="634"/>
    <cellStyle name="20% - アクセント 5" xfId="635"/>
    <cellStyle name="20% - アクセント 6" xfId="636"/>
    <cellStyle name="40% - Accent1" xfId="637" builtinId="31" customBuiltin="1"/>
    <cellStyle name="40% - Accent1 10" xfId="638"/>
    <cellStyle name="40% - Accent1 11" xfId="639"/>
    <cellStyle name="40% - Accent1 12" xfId="640"/>
    <cellStyle name="40% - Accent1 13" xfId="641"/>
    <cellStyle name="40% - Accent1 14" xfId="642"/>
    <cellStyle name="40% - Accent1 15" xfId="643"/>
    <cellStyle name="40% - Accent1 16" xfId="644"/>
    <cellStyle name="40% - Accent1 17" xfId="645"/>
    <cellStyle name="40% - Accent1 18" xfId="646"/>
    <cellStyle name="40% - Accent1 19" xfId="647"/>
    <cellStyle name="40% - Accent1 2" xfId="648"/>
    <cellStyle name="40% - Accent1 2 2" xfId="649"/>
    <cellStyle name="40% - Accent1 2 3" xfId="650"/>
    <cellStyle name="40% - Accent1 20" xfId="651"/>
    <cellStyle name="40% - Accent1 21" xfId="652"/>
    <cellStyle name="40% - Accent1 22" xfId="653"/>
    <cellStyle name="40% - Accent1 23" xfId="654"/>
    <cellStyle name="40% - Accent1 24" xfId="655"/>
    <cellStyle name="40% - Accent1 25" xfId="656"/>
    <cellStyle name="40% - Accent1 26" xfId="657"/>
    <cellStyle name="40% - Accent1 27" xfId="658"/>
    <cellStyle name="40% - Accent1 28" xfId="659"/>
    <cellStyle name="40% - Accent1 29" xfId="660"/>
    <cellStyle name="40% - Accent1 3" xfId="661"/>
    <cellStyle name="40% - Accent1 3 2" xfId="662"/>
    <cellStyle name="40% - Accent1 3 2 2" xfId="663"/>
    <cellStyle name="40% - Accent1 3 2 2 2" xfId="664"/>
    <cellStyle name="40% - Accent1 3 2 2 3" xfId="665"/>
    <cellStyle name="40% - Accent1 3 2 3" xfId="666"/>
    <cellStyle name="40% - Accent1 3 2 3 2" xfId="667"/>
    <cellStyle name="40% - Accent1 3 2 4" xfId="668"/>
    <cellStyle name="40% - Accent1 3 2 5" xfId="669"/>
    <cellStyle name="40% - Accent1 3 3" xfId="670"/>
    <cellStyle name="40% - Accent1 3 3 2" xfId="671"/>
    <cellStyle name="40% - Accent1 3 3 2 2" xfId="672"/>
    <cellStyle name="40% - Accent1 3 3 2 3" xfId="673"/>
    <cellStyle name="40% - Accent1 3 3 3" xfId="674"/>
    <cellStyle name="40% - Accent1 3 3 3 2" xfId="675"/>
    <cellStyle name="40% - Accent1 3 3 4" xfId="676"/>
    <cellStyle name="40% - Accent1 3 3 5" xfId="677"/>
    <cellStyle name="40% - Accent1 3 4" xfId="678"/>
    <cellStyle name="40% - Accent1 3 4 2" xfId="679"/>
    <cellStyle name="40% - Accent1 3 4 2 2" xfId="680"/>
    <cellStyle name="40% - Accent1 3 4 2 3" xfId="681"/>
    <cellStyle name="40% - Accent1 3 4 3" xfId="682"/>
    <cellStyle name="40% - Accent1 3 4 3 2" xfId="683"/>
    <cellStyle name="40% - Accent1 3 4 4" xfId="684"/>
    <cellStyle name="40% - Accent1 3 4 5" xfId="685"/>
    <cellStyle name="40% - Accent1 3 5" xfId="686"/>
    <cellStyle name="40% - Accent1 3 5 2" xfId="687"/>
    <cellStyle name="40% - Accent1 3 5 3" xfId="688"/>
    <cellStyle name="40% - Accent1 3 6" xfId="689"/>
    <cellStyle name="40% - Accent1 3 6 2" xfId="690"/>
    <cellStyle name="40% - Accent1 3 6 3" xfId="691"/>
    <cellStyle name="40% - Accent1 3 7" xfId="692"/>
    <cellStyle name="40% - Accent1 3 7 2" xfId="693"/>
    <cellStyle name="40% - Accent1 3 8" xfId="694"/>
    <cellStyle name="40% - Accent1 3 9" xfId="695"/>
    <cellStyle name="40% - Accent1 30" xfId="696"/>
    <cellStyle name="40% - Accent1 31" xfId="697"/>
    <cellStyle name="40% - Accent1 32" xfId="698"/>
    <cellStyle name="40% - Accent1 33" xfId="699"/>
    <cellStyle name="40% - Accent1 34" xfId="700"/>
    <cellStyle name="40% - Accent1 35" xfId="701"/>
    <cellStyle name="40% - Accent1 36" xfId="702"/>
    <cellStyle name="40% - Accent1 37" xfId="703"/>
    <cellStyle name="40% - Accent1 38" xfId="704"/>
    <cellStyle name="40% - Accent1 39" xfId="705"/>
    <cellStyle name="40% - Accent1 4" xfId="706"/>
    <cellStyle name="40% - Accent1 4 2" xfId="707"/>
    <cellStyle name="40% - Accent1 4 2 2" xfId="708"/>
    <cellStyle name="40% - Accent1 4 2 3" xfId="709"/>
    <cellStyle name="40% - Accent1 4 3" xfId="710"/>
    <cellStyle name="40% - Accent1 4 3 2" xfId="711"/>
    <cellStyle name="40% - Accent1 4 3 3" xfId="712"/>
    <cellStyle name="40% - Accent1 4 4" xfId="713"/>
    <cellStyle name="40% - Accent1 4 4 2" xfId="714"/>
    <cellStyle name="40% - Accent1 4 5" xfId="715"/>
    <cellStyle name="40% - Accent1 4 6" xfId="716"/>
    <cellStyle name="40% - Accent1 40" xfId="717"/>
    <cellStyle name="40% - Accent1 41" xfId="718"/>
    <cellStyle name="40% - Accent1 42" xfId="719"/>
    <cellStyle name="40% - Accent1 5" xfId="720"/>
    <cellStyle name="40% - Accent1 5 2" xfId="721"/>
    <cellStyle name="40% - Accent1 5 2 2" xfId="722"/>
    <cellStyle name="40% - Accent1 5 2 3" xfId="723"/>
    <cellStyle name="40% - Accent1 5 3" xfId="724"/>
    <cellStyle name="40% - Accent1 5 3 2" xfId="725"/>
    <cellStyle name="40% - Accent1 5 4" xfId="726"/>
    <cellStyle name="40% - Accent1 5 5" xfId="727"/>
    <cellStyle name="40% - Accent1 6" xfId="728"/>
    <cellStyle name="40% - Accent1 6 2" xfId="729"/>
    <cellStyle name="40% - Accent1 6 2 2" xfId="730"/>
    <cellStyle name="40% - Accent1 6 2 3" xfId="731"/>
    <cellStyle name="40% - Accent1 6 3" xfId="732"/>
    <cellStyle name="40% - Accent1 6 3 2" xfId="733"/>
    <cellStyle name="40% - Accent1 6 4" xfId="734"/>
    <cellStyle name="40% - Accent1 6 5" xfId="735"/>
    <cellStyle name="40% - Accent1 7" xfId="736"/>
    <cellStyle name="40% - Accent1 7 2" xfId="737"/>
    <cellStyle name="40% - Accent1 7 3" xfId="738"/>
    <cellStyle name="40% - Accent1 8" xfId="739"/>
    <cellStyle name="40% - Accent1 8 2" xfId="740"/>
    <cellStyle name="40% - Accent1 9" xfId="741"/>
    <cellStyle name="40% - Accent2" xfId="742" builtinId="35" customBuiltin="1"/>
    <cellStyle name="40% - Accent2 10" xfId="743"/>
    <cellStyle name="40% - Accent2 11" xfId="744"/>
    <cellStyle name="40% - Accent2 12" xfId="745"/>
    <cellStyle name="40% - Accent2 13" xfId="746"/>
    <cellStyle name="40% - Accent2 14" xfId="747"/>
    <cellStyle name="40% - Accent2 15" xfId="748"/>
    <cellStyle name="40% - Accent2 16" xfId="749"/>
    <cellStyle name="40% - Accent2 17" xfId="750"/>
    <cellStyle name="40% - Accent2 18" xfId="751"/>
    <cellStyle name="40% - Accent2 19" xfId="752"/>
    <cellStyle name="40% - Accent2 2" xfId="753"/>
    <cellStyle name="40% - Accent2 2 2" xfId="754"/>
    <cellStyle name="40% - Accent2 2 3" xfId="755"/>
    <cellStyle name="40% - Accent2 20" xfId="756"/>
    <cellStyle name="40% - Accent2 21" xfId="757"/>
    <cellStyle name="40% - Accent2 22" xfId="758"/>
    <cellStyle name="40% - Accent2 23" xfId="759"/>
    <cellStyle name="40% - Accent2 24" xfId="760"/>
    <cellStyle name="40% - Accent2 25" xfId="761"/>
    <cellStyle name="40% - Accent2 26" xfId="762"/>
    <cellStyle name="40% - Accent2 27" xfId="763"/>
    <cellStyle name="40% - Accent2 28" xfId="764"/>
    <cellStyle name="40% - Accent2 29" xfId="765"/>
    <cellStyle name="40% - Accent2 3" xfId="766"/>
    <cellStyle name="40% - Accent2 3 2" xfId="767"/>
    <cellStyle name="40% - Accent2 3 2 2" xfId="768"/>
    <cellStyle name="40% - Accent2 3 2 2 2" xfId="769"/>
    <cellStyle name="40% - Accent2 3 2 2 3" xfId="770"/>
    <cellStyle name="40% - Accent2 3 2 3" xfId="771"/>
    <cellStyle name="40% - Accent2 3 2 3 2" xfId="772"/>
    <cellStyle name="40% - Accent2 3 2 4" xfId="773"/>
    <cellStyle name="40% - Accent2 3 2 5" xfId="774"/>
    <cellStyle name="40% - Accent2 3 3" xfId="775"/>
    <cellStyle name="40% - Accent2 3 3 2" xfId="776"/>
    <cellStyle name="40% - Accent2 3 3 2 2" xfId="777"/>
    <cellStyle name="40% - Accent2 3 3 2 3" xfId="778"/>
    <cellStyle name="40% - Accent2 3 3 3" xfId="779"/>
    <cellStyle name="40% - Accent2 3 3 3 2" xfId="780"/>
    <cellStyle name="40% - Accent2 3 3 4" xfId="781"/>
    <cellStyle name="40% - Accent2 3 3 5" xfId="782"/>
    <cellStyle name="40% - Accent2 3 4" xfId="783"/>
    <cellStyle name="40% - Accent2 3 4 2" xfId="784"/>
    <cellStyle name="40% - Accent2 3 4 2 2" xfId="785"/>
    <cellStyle name="40% - Accent2 3 4 2 3" xfId="786"/>
    <cellStyle name="40% - Accent2 3 4 3" xfId="787"/>
    <cellStyle name="40% - Accent2 3 4 3 2" xfId="788"/>
    <cellStyle name="40% - Accent2 3 4 4" xfId="789"/>
    <cellStyle name="40% - Accent2 3 4 5" xfId="790"/>
    <cellStyle name="40% - Accent2 3 5" xfId="791"/>
    <cellStyle name="40% - Accent2 3 5 2" xfId="792"/>
    <cellStyle name="40% - Accent2 3 5 3" xfId="793"/>
    <cellStyle name="40% - Accent2 3 6" xfId="794"/>
    <cellStyle name="40% - Accent2 3 6 2" xfId="795"/>
    <cellStyle name="40% - Accent2 3 6 3" xfId="796"/>
    <cellStyle name="40% - Accent2 3 7" xfId="797"/>
    <cellStyle name="40% - Accent2 3 7 2" xfId="798"/>
    <cellStyle name="40% - Accent2 3 8" xfId="799"/>
    <cellStyle name="40% - Accent2 3 9" xfId="800"/>
    <cellStyle name="40% - Accent2 30" xfId="801"/>
    <cellStyle name="40% - Accent2 31" xfId="802"/>
    <cellStyle name="40% - Accent2 32" xfId="803"/>
    <cellStyle name="40% - Accent2 33" xfId="804"/>
    <cellStyle name="40% - Accent2 34" xfId="805"/>
    <cellStyle name="40% - Accent2 35" xfId="806"/>
    <cellStyle name="40% - Accent2 36" xfId="807"/>
    <cellStyle name="40% - Accent2 37" xfId="808"/>
    <cellStyle name="40% - Accent2 38" xfId="809"/>
    <cellStyle name="40% - Accent2 39" xfId="810"/>
    <cellStyle name="40% - Accent2 4" xfId="811"/>
    <cellStyle name="40% - Accent2 4 2" xfId="812"/>
    <cellStyle name="40% - Accent2 4 2 2" xfId="813"/>
    <cellStyle name="40% - Accent2 4 2 3" xfId="814"/>
    <cellStyle name="40% - Accent2 4 3" xfId="815"/>
    <cellStyle name="40% - Accent2 4 3 2" xfId="816"/>
    <cellStyle name="40% - Accent2 4 3 3" xfId="817"/>
    <cellStyle name="40% - Accent2 4 4" xfId="818"/>
    <cellStyle name="40% - Accent2 4 4 2" xfId="819"/>
    <cellStyle name="40% - Accent2 4 5" xfId="820"/>
    <cellStyle name="40% - Accent2 4 6" xfId="821"/>
    <cellStyle name="40% - Accent2 40" xfId="822"/>
    <cellStyle name="40% - Accent2 41" xfId="823"/>
    <cellStyle name="40% - Accent2 42" xfId="824"/>
    <cellStyle name="40% - Accent2 5" xfId="825"/>
    <cellStyle name="40% - Accent2 5 2" xfId="826"/>
    <cellStyle name="40% - Accent2 5 2 2" xfId="827"/>
    <cellStyle name="40% - Accent2 5 2 3" xfId="828"/>
    <cellStyle name="40% - Accent2 5 3" xfId="829"/>
    <cellStyle name="40% - Accent2 5 3 2" xfId="830"/>
    <cellStyle name="40% - Accent2 5 4" xfId="831"/>
    <cellStyle name="40% - Accent2 5 5" xfId="832"/>
    <cellStyle name="40% - Accent2 6" xfId="833"/>
    <cellStyle name="40% - Accent2 6 2" xfId="834"/>
    <cellStyle name="40% - Accent2 6 2 2" xfId="835"/>
    <cellStyle name="40% - Accent2 6 2 3" xfId="836"/>
    <cellStyle name="40% - Accent2 6 3" xfId="837"/>
    <cellStyle name="40% - Accent2 6 3 2" xfId="838"/>
    <cellStyle name="40% - Accent2 6 4" xfId="839"/>
    <cellStyle name="40% - Accent2 6 5" xfId="840"/>
    <cellStyle name="40% - Accent2 7" xfId="841"/>
    <cellStyle name="40% - Accent2 7 2" xfId="842"/>
    <cellStyle name="40% - Accent2 7 3" xfId="843"/>
    <cellStyle name="40% - Accent2 8" xfId="844"/>
    <cellStyle name="40% - Accent2 8 2" xfId="845"/>
    <cellStyle name="40% - Accent2 9" xfId="846"/>
    <cellStyle name="40% - Accent3" xfId="847" builtinId="39" customBuiltin="1"/>
    <cellStyle name="40% - Accent3 10" xfId="848"/>
    <cellStyle name="40% - Accent3 11" xfId="849"/>
    <cellStyle name="40% - Accent3 12" xfId="850"/>
    <cellStyle name="40% - Accent3 13" xfId="851"/>
    <cellStyle name="40% - Accent3 14" xfId="852"/>
    <cellStyle name="40% - Accent3 15" xfId="853"/>
    <cellStyle name="40% - Accent3 16" xfId="854"/>
    <cellStyle name="40% - Accent3 17" xfId="855"/>
    <cellStyle name="40% - Accent3 18" xfId="856"/>
    <cellStyle name="40% - Accent3 19" xfId="857"/>
    <cellStyle name="40% - Accent3 2" xfId="858"/>
    <cellStyle name="40% - Accent3 2 2" xfId="859"/>
    <cellStyle name="40% - Accent3 2 3" xfId="860"/>
    <cellStyle name="40% - Accent3 20" xfId="861"/>
    <cellStyle name="40% - Accent3 21" xfId="862"/>
    <cellStyle name="40% - Accent3 22" xfId="863"/>
    <cellStyle name="40% - Accent3 23" xfId="864"/>
    <cellStyle name="40% - Accent3 24" xfId="865"/>
    <cellStyle name="40% - Accent3 25" xfId="866"/>
    <cellStyle name="40% - Accent3 26" xfId="867"/>
    <cellStyle name="40% - Accent3 27" xfId="868"/>
    <cellStyle name="40% - Accent3 28" xfId="869"/>
    <cellStyle name="40% - Accent3 29" xfId="870"/>
    <cellStyle name="40% - Accent3 3" xfId="871"/>
    <cellStyle name="40% - Accent3 3 2" xfId="872"/>
    <cellStyle name="40% - Accent3 3 2 2" xfId="873"/>
    <cellStyle name="40% - Accent3 3 2 2 2" xfId="874"/>
    <cellStyle name="40% - Accent3 3 2 2 3" xfId="875"/>
    <cellStyle name="40% - Accent3 3 2 3" xfId="876"/>
    <cellStyle name="40% - Accent3 3 2 3 2" xfId="877"/>
    <cellStyle name="40% - Accent3 3 2 4" xfId="878"/>
    <cellStyle name="40% - Accent3 3 2 5" xfId="879"/>
    <cellStyle name="40% - Accent3 3 3" xfId="880"/>
    <cellStyle name="40% - Accent3 3 3 2" xfId="881"/>
    <cellStyle name="40% - Accent3 3 3 2 2" xfId="882"/>
    <cellStyle name="40% - Accent3 3 3 2 3" xfId="883"/>
    <cellStyle name="40% - Accent3 3 3 3" xfId="884"/>
    <cellStyle name="40% - Accent3 3 3 3 2" xfId="885"/>
    <cellStyle name="40% - Accent3 3 3 4" xfId="886"/>
    <cellStyle name="40% - Accent3 3 3 5" xfId="887"/>
    <cellStyle name="40% - Accent3 3 4" xfId="888"/>
    <cellStyle name="40% - Accent3 3 4 2" xfId="889"/>
    <cellStyle name="40% - Accent3 3 4 2 2" xfId="890"/>
    <cellStyle name="40% - Accent3 3 4 2 3" xfId="891"/>
    <cellStyle name="40% - Accent3 3 4 3" xfId="892"/>
    <cellStyle name="40% - Accent3 3 4 3 2" xfId="893"/>
    <cellStyle name="40% - Accent3 3 4 4" xfId="894"/>
    <cellStyle name="40% - Accent3 3 4 5" xfId="895"/>
    <cellStyle name="40% - Accent3 3 5" xfId="896"/>
    <cellStyle name="40% - Accent3 3 5 2" xfId="897"/>
    <cellStyle name="40% - Accent3 3 5 3" xfId="898"/>
    <cellStyle name="40% - Accent3 3 6" xfId="899"/>
    <cellStyle name="40% - Accent3 3 6 2" xfId="900"/>
    <cellStyle name="40% - Accent3 3 6 3" xfId="901"/>
    <cellStyle name="40% - Accent3 3 7" xfId="902"/>
    <cellStyle name="40% - Accent3 3 7 2" xfId="903"/>
    <cellStyle name="40% - Accent3 3 8" xfId="904"/>
    <cellStyle name="40% - Accent3 3 9" xfId="905"/>
    <cellStyle name="40% - Accent3 30" xfId="906"/>
    <cellStyle name="40% - Accent3 31" xfId="907"/>
    <cellStyle name="40% - Accent3 32" xfId="908"/>
    <cellStyle name="40% - Accent3 33" xfId="909"/>
    <cellStyle name="40% - Accent3 34" xfId="910"/>
    <cellStyle name="40% - Accent3 35" xfId="911"/>
    <cellStyle name="40% - Accent3 36" xfId="912"/>
    <cellStyle name="40% - Accent3 37" xfId="913"/>
    <cellStyle name="40% - Accent3 38" xfId="914"/>
    <cellStyle name="40% - Accent3 39" xfId="915"/>
    <cellStyle name="40% - Accent3 4" xfId="916"/>
    <cellStyle name="40% - Accent3 4 2" xfId="917"/>
    <cellStyle name="40% - Accent3 4 2 2" xfId="918"/>
    <cellStyle name="40% - Accent3 4 2 3" xfId="919"/>
    <cellStyle name="40% - Accent3 4 3" xfId="920"/>
    <cellStyle name="40% - Accent3 4 3 2" xfId="921"/>
    <cellStyle name="40% - Accent3 4 3 3" xfId="922"/>
    <cellStyle name="40% - Accent3 4 4" xfId="923"/>
    <cellStyle name="40% - Accent3 4 4 2" xfId="924"/>
    <cellStyle name="40% - Accent3 4 5" xfId="925"/>
    <cellStyle name="40% - Accent3 4 6" xfId="926"/>
    <cellStyle name="40% - Accent3 40" xfId="927"/>
    <cellStyle name="40% - Accent3 41" xfId="928"/>
    <cellStyle name="40% - Accent3 42" xfId="929"/>
    <cellStyle name="40% - Accent3 5" xfId="930"/>
    <cellStyle name="40% - Accent3 5 2" xfId="931"/>
    <cellStyle name="40% - Accent3 5 2 2" xfId="932"/>
    <cellStyle name="40% - Accent3 5 2 3" xfId="933"/>
    <cellStyle name="40% - Accent3 5 3" xfId="934"/>
    <cellStyle name="40% - Accent3 5 3 2" xfId="935"/>
    <cellStyle name="40% - Accent3 5 4" xfId="936"/>
    <cellStyle name="40% - Accent3 5 5" xfId="937"/>
    <cellStyle name="40% - Accent3 6" xfId="938"/>
    <cellStyle name="40% - Accent3 6 2" xfId="939"/>
    <cellStyle name="40% - Accent3 6 2 2" xfId="940"/>
    <cellStyle name="40% - Accent3 6 2 3" xfId="941"/>
    <cellStyle name="40% - Accent3 6 3" xfId="942"/>
    <cellStyle name="40% - Accent3 6 3 2" xfId="943"/>
    <cellStyle name="40% - Accent3 6 4" xfId="944"/>
    <cellStyle name="40% - Accent3 6 5" xfId="945"/>
    <cellStyle name="40% - Accent3 7" xfId="946"/>
    <cellStyle name="40% - Accent3 7 2" xfId="947"/>
    <cellStyle name="40% - Accent3 7 3" xfId="948"/>
    <cellStyle name="40% - Accent3 8" xfId="949"/>
    <cellStyle name="40% - Accent3 8 2" xfId="950"/>
    <cellStyle name="40% - Accent3 9" xfId="951"/>
    <cellStyle name="40% - Accent4" xfId="952" builtinId="43" customBuiltin="1"/>
    <cellStyle name="40% - Accent4 10" xfId="953"/>
    <cellStyle name="40% - Accent4 11" xfId="954"/>
    <cellStyle name="40% - Accent4 12" xfId="955"/>
    <cellStyle name="40% - Accent4 13" xfId="956"/>
    <cellStyle name="40% - Accent4 14" xfId="957"/>
    <cellStyle name="40% - Accent4 15" xfId="958"/>
    <cellStyle name="40% - Accent4 16" xfId="959"/>
    <cellStyle name="40% - Accent4 17" xfId="960"/>
    <cellStyle name="40% - Accent4 18" xfId="961"/>
    <cellStyle name="40% - Accent4 19" xfId="962"/>
    <cellStyle name="40% - Accent4 2" xfId="963"/>
    <cellStyle name="40% - Accent4 2 2" xfId="964"/>
    <cellStyle name="40% - Accent4 2 3" xfId="965"/>
    <cellStyle name="40% - Accent4 20" xfId="966"/>
    <cellStyle name="40% - Accent4 21" xfId="967"/>
    <cellStyle name="40% - Accent4 22" xfId="968"/>
    <cellStyle name="40% - Accent4 23" xfId="969"/>
    <cellStyle name="40% - Accent4 24" xfId="970"/>
    <cellStyle name="40% - Accent4 25" xfId="971"/>
    <cellStyle name="40% - Accent4 26" xfId="972"/>
    <cellStyle name="40% - Accent4 27" xfId="973"/>
    <cellStyle name="40% - Accent4 28" xfId="974"/>
    <cellStyle name="40% - Accent4 29" xfId="975"/>
    <cellStyle name="40% - Accent4 3" xfId="976"/>
    <cellStyle name="40% - Accent4 3 2" xfId="977"/>
    <cellStyle name="40% - Accent4 3 2 2" xfId="978"/>
    <cellStyle name="40% - Accent4 3 2 2 2" xfId="979"/>
    <cellStyle name="40% - Accent4 3 2 2 3" xfId="980"/>
    <cellStyle name="40% - Accent4 3 2 3" xfId="981"/>
    <cellStyle name="40% - Accent4 3 2 3 2" xfId="982"/>
    <cellStyle name="40% - Accent4 3 2 4" xfId="983"/>
    <cellStyle name="40% - Accent4 3 2 5" xfId="984"/>
    <cellStyle name="40% - Accent4 3 3" xfId="985"/>
    <cellStyle name="40% - Accent4 3 3 2" xfId="986"/>
    <cellStyle name="40% - Accent4 3 3 2 2" xfId="987"/>
    <cellStyle name="40% - Accent4 3 3 2 3" xfId="988"/>
    <cellStyle name="40% - Accent4 3 3 3" xfId="989"/>
    <cellStyle name="40% - Accent4 3 3 3 2" xfId="990"/>
    <cellStyle name="40% - Accent4 3 3 4" xfId="991"/>
    <cellStyle name="40% - Accent4 3 3 5" xfId="992"/>
    <cellStyle name="40% - Accent4 3 4" xfId="993"/>
    <cellStyle name="40% - Accent4 3 4 2" xfId="994"/>
    <cellStyle name="40% - Accent4 3 4 2 2" xfId="995"/>
    <cellStyle name="40% - Accent4 3 4 2 3" xfId="996"/>
    <cellStyle name="40% - Accent4 3 4 3" xfId="997"/>
    <cellStyle name="40% - Accent4 3 4 3 2" xfId="998"/>
    <cellStyle name="40% - Accent4 3 4 4" xfId="999"/>
    <cellStyle name="40% - Accent4 3 4 5" xfId="1000"/>
    <cellStyle name="40% - Accent4 3 5" xfId="1001"/>
    <cellStyle name="40% - Accent4 3 5 2" xfId="1002"/>
    <cellStyle name="40% - Accent4 3 5 3" xfId="1003"/>
    <cellStyle name="40% - Accent4 3 6" xfId="1004"/>
    <cellStyle name="40% - Accent4 3 6 2" xfId="1005"/>
    <cellStyle name="40% - Accent4 3 6 3" xfId="1006"/>
    <cellStyle name="40% - Accent4 3 7" xfId="1007"/>
    <cellStyle name="40% - Accent4 3 7 2" xfId="1008"/>
    <cellStyle name="40% - Accent4 3 8" xfId="1009"/>
    <cellStyle name="40% - Accent4 3 9" xfId="1010"/>
    <cellStyle name="40% - Accent4 30" xfId="1011"/>
    <cellStyle name="40% - Accent4 31" xfId="1012"/>
    <cellStyle name="40% - Accent4 32" xfId="1013"/>
    <cellStyle name="40% - Accent4 33" xfId="1014"/>
    <cellStyle name="40% - Accent4 34" xfId="1015"/>
    <cellStyle name="40% - Accent4 35" xfId="1016"/>
    <cellStyle name="40% - Accent4 36" xfId="1017"/>
    <cellStyle name="40% - Accent4 37" xfId="1018"/>
    <cellStyle name="40% - Accent4 38" xfId="1019"/>
    <cellStyle name="40% - Accent4 39" xfId="1020"/>
    <cellStyle name="40% - Accent4 4" xfId="1021"/>
    <cellStyle name="40% - Accent4 4 2" xfId="1022"/>
    <cellStyle name="40% - Accent4 4 2 2" xfId="1023"/>
    <cellStyle name="40% - Accent4 4 2 3" xfId="1024"/>
    <cellStyle name="40% - Accent4 4 3" xfId="1025"/>
    <cellStyle name="40% - Accent4 4 3 2" xfId="1026"/>
    <cellStyle name="40% - Accent4 4 3 3" xfId="1027"/>
    <cellStyle name="40% - Accent4 4 4" xfId="1028"/>
    <cellStyle name="40% - Accent4 4 4 2" xfId="1029"/>
    <cellStyle name="40% - Accent4 4 5" xfId="1030"/>
    <cellStyle name="40% - Accent4 4 6" xfId="1031"/>
    <cellStyle name="40% - Accent4 40" xfId="1032"/>
    <cellStyle name="40% - Accent4 41" xfId="1033"/>
    <cellStyle name="40% - Accent4 42" xfId="1034"/>
    <cellStyle name="40% - Accent4 5" xfId="1035"/>
    <cellStyle name="40% - Accent4 5 2" xfId="1036"/>
    <cellStyle name="40% - Accent4 5 2 2" xfId="1037"/>
    <cellStyle name="40% - Accent4 5 2 3" xfId="1038"/>
    <cellStyle name="40% - Accent4 5 3" xfId="1039"/>
    <cellStyle name="40% - Accent4 5 3 2" xfId="1040"/>
    <cellStyle name="40% - Accent4 5 4" xfId="1041"/>
    <cellStyle name="40% - Accent4 5 5" xfId="1042"/>
    <cellStyle name="40% - Accent4 6" xfId="1043"/>
    <cellStyle name="40% - Accent4 6 2" xfId="1044"/>
    <cellStyle name="40% - Accent4 6 2 2" xfId="1045"/>
    <cellStyle name="40% - Accent4 6 2 3" xfId="1046"/>
    <cellStyle name="40% - Accent4 6 3" xfId="1047"/>
    <cellStyle name="40% - Accent4 6 3 2" xfId="1048"/>
    <cellStyle name="40% - Accent4 6 4" xfId="1049"/>
    <cellStyle name="40% - Accent4 6 5" xfId="1050"/>
    <cellStyle name="40% - Accent4 7" xfId="1051"/>
    <cellStyle name="40% - Accent4 7 2" xfId="1052"/>
    <cellStyle name="40% - Accent4 7 3" xfId="1053"/>
    <cellStyle name="40% - Accent4 8" xfId="1054"/>
    <cellStyle name="40% - Accent4 8 2" xfId="1055"/>
    <cellStyle name="40% - Accent4 9" xfId="1056"/>
    <cellStyle name="40% - Accent5" xfId="1057" builtinId="47" customBuiltin="1"/>
    <cellStyle name="40% - Accent5 10" xfId="1058"/>
    <cellStyle name="40% - Accent5 11" xfId="1059"/>
    <cellStyle name="40% - Accent5 12" xfId="1060"/>
    <cellStyle name="40% - Accent5 13" xfId="1061"/>
    <cellStyle name="40% - Accent5 14" xfId="1062"/>
    <cellStyle name="40% - Accent5 15" xfId="1063"/>
    <cellStyle name="40% - Accent5 16" xfId="1064"/>
    <cellStyle name="40% - Accent5 17" xfId="1065"/>
    <cellStyle name="40% - Accent5 18" xfId="1066"/>
    <cellStyle name="40% - Accent5 19" xfId="1067"/>
    <cellStyle name="40% - Accent5 2" xfId="1068"/>
    <cellStyle name="40% - Accent5 2 2" xfId="1069"/>
    <cellStyle name="40% - Accent5 2 3" xfId="1070"/>
    <cellStyle name="40% - Accent5 20" xfId="1071"/>
    <cellStyle name="40% - Accent5 21" xfId="1072"/>
    <cellStyle name="40% - Accent5 22" xfId="1073"/>
    <cellStyle name="40% - Accent5 23" xfId="1074"/>
    <cellStyle name="40% - Accent5 24" xfId="1075"/>
    <cellStyle name="40% - Accent5 25" xfId="1076"/>
    <cellStyle name="40% - Accent5 26" xfId="1077"/>
    <cellStyle name="40% - Accent5 27" xfId="1078"/>
    <cellStyle name="40% - Accent5 28" xfId="1079"/>
    <cellStyle name="40% - Accent5 29" xfId="1080"/>
    <cellStyle name="40% - Accent5 3" xfId="1081"/>
    <cellStyle name="40% - Accent5 3 2" xfId="1082"/>
    <cellStyle name="40% - Accent5 3 2 2" xfId="1083"/>
    <cellStyle name="40% - Accent5 3 2 2 2" xfId="1084"/>
    <cellStyle name="40% - Accent5 3 2 2 3" xfId="1085"/>
    <cellStyle name="40% - Accent5 3 2 3" xfId="1086"/>
    <cellStyle name="40% - Accent5 3 2 3 2" xfId="1087"/>
    <cellStyle name="40% - Accent5 3 2 4" xfId="1088"/>
    <cellStyle name="40% - Accent5 3 2 5" xfId="1089"/>
    <cellStyle name="40% - Accent5 3 3" xfId="1090"/>
    <cellStyle name="40% - Accent5 3 3 2" xfId="1091"/>
    <cellStyle name="40% - Accent5 3 3 2 2" xfId="1092"/>
    <cellStyle name="40% - Accent5 3 3 2 3" xfId="1093"/>
    <cellStyle name="40% - Accent5 3 3 3" xfId="1094"/>
    <cellStyle name="40% - Accent5 3 3 3 2" xfId="1095"/>
    <cellStyle name="40% - Accent5 3 3 4" xfId="1096"/>
    <cellStyle name="40% - Accent5 3 3 5" xfId="1097"/>
    <cellStyle name="40% - Accent5 3 4" xfId="1098"/>
    <cellStyle name="40% - Accent5 3 4 2" xfId="1099"/>
    <cellStyle name="40% - Accent5 3 4 2 2" xfId="1100"/>
    <cellStyle name="40% - Accent5 3 4 2 3" xfId="1101"/>
    <cellStyle name="40% - Accent5 3 4 3" xfId="1102"/>
    <cellStyle name="40% - Accent5 3 4 3 2" xfId="1103"/>
    <cellStyle name="40% - Accent5 3 4 4" xfId="1104"/>
    <cellStyle name="40% - Accent5 3 4 5" xfId="1105"/>
    <cellStyle name="40% - Accent5 3 5" xfId="1106"/>
    <cellStyle name="40% - Accent5 3 5 2" xfId="1107"/>
    <cellStyle name="40% - Accent5 3 5 3" xfId="1108"/>
    <cellStyle name="40% - Accent5 3 6" xfId="1109"/>
    <cellStyle name="40% - Accent5 3 6 2" xfId="1110"/>
    <cellStyle name="40% - Accent5 3 6 3" xfId="1111"/>
    <cellStyle name="40% - Accent5 3 7" xfId="1112"/>
    <cellStyle name="40% - Accent5 3 7 2" xfId="1113"/>
    <cellStyle name="40% - Accent5 3 8" xfId="1114"/>
    <cellStyle name="40% - Accent5 3 9" xfId="1115"/>
    <cellStyle name="40% - Accent5 30" xfId="1116"/>
    <cellStyle name="40% - Accent5 31" xfId="1117"/>
    <cellStyle name="40% - Accent5 32" xfId="1118"/>
    <cellStyle name="40% - Accent5 33" xfId="1119"/>
    <cellStyle name="40% - Accent5 34" xfId="1120"/>
    <cellStyle name="40% - Accent5 35" xfId="1121"/>
    <cellStyle name="40% - Accent5 36" xfId="1122"/>
    <cellStyle name="40% - Accent5 37" xfId="1123"/>
    <cellStyle name="40% - Accent5 38" xfId="1124"/>
    <cellStyle name="40% - Accent5 39" xfId="1125"/>
    <cellStyle name="40% - Accent5 4" xfId="1126"/>
    <cellStyle name="40% - Accent5 4 2" xfId="1127"/>
    <cellStyle name="40% - Accent5 4 2 2" xfId="1128"/>
    <cellStyle name="40% - Accent5 4 2 3" xfId="1129"/>
    <cellStyle name="40% - Accent5 4 3" xfId="1130"/>
    <cellStyle name="40% - Accent5 4 3 2" xfId="1131"/>
    <cellStyle name="40% - Accent5 4 3 3" xfId="1132"/>
    <cellStyle name="40% - Accent5 4 4" xfId="1133"/>
    <cellStyle name="40% - Accent5 4 4 2" xfId="1134"/>
    <cellStyle name="40% - Accent5 4 5" xfId="1135"/>
    <cellStyle name="40% - Accent5 4 6" xfId="1136"/>
    <cellStyle name="40% - Accent5 40" xfId="1137"/>
    <cellStyle name="40% - Accent5 41" xfId="1138"/>
    <cellStyle name="40% - Accent5 42" xfId="1139"/>
    <cellStyle name="40% - Accent5 5" xfId="1140"/>
    <cellStyle name="40% - Accent5 5 2" xfId="1141"/>
    <cellStyle name="40% - Accent5 5 2 2" xfId="1142"/>
    <cellStyle name="40% - Accent5 5 2 3" xfId="1143"/>
    <cellStyle name="40% - Accent5 5 3" xfId="1144"/>
    <cellStyle name="40% - Accent5 5 3 2" xfId="1145"/>
    <cellStyle name="40% - Accent5 5 4" xfId="1146"/>
    <cellStyle name="40% - Accent5 5 5" xfId="1147"/>
    <cellStyle name="40% - Accent5 6" xfId="1148"/>
    <cellStyle name="40% - Accent5 6 2" xfId="1149"/>
    <cellStyle name="40% - Accent5 6 2 2" xfId="1150"/>
    <cellStyle name="40% - Accent5 6 2 3" xfId="1151"/>
    <cellStyle name="40% - Accent5 6 3" xfId="1152"/>
    <cellStyle name="40% - Accent5 6 3 2" xfId="1153"/>
    <cellStyle name="40% - Accent5 6 4" xfId="1154"/>
    <cellStyle name="40% - Accent5 6 5" xfId="1155"/>
    <cellStyle name="40% - Accent5 7" xfId="1156"/>
    <cellStyle name="40% - Accent5 7 2" xfId="1157"/>
    <cellStyle name="40% - Accent5 7 3" xfId="1158"/>
    <cellStyle name="40% - Accent5 8" xfId="1159"/>
    <cellStyle name="40% - Accent5 8 2" xfId="1160"/>
    <cellStyle name="40% - Accent5 9" xfId="1161"/>
    <cellStyle name="40% - Accent6" xfId="1162" builtinId="51" customBuiltin="1"/>
    <cellStyle name="40% - Accent6 10" xfId="1163"/>
    <cellStyle name="40% - Accent6 11" xfId="1164"/>
    <cellStyle name="40% - Accent6 12" xfId="1165"/>
    <cellStyle name="40% - Accent6 13" xfId="1166"/>
    <cellStyle name="40% - Accent6 14" xfId="1167"/>
    <cellStyle name="40% - Accent6 15" xfId="1168"/>
    <cellStyle name="40% - Accent6 16" xfId="1169"/>
    <cellStyle name="40% - Accent6 17" xfId="1170"/>
    <cellStyle name="40% - Accent6 18" xfId="1171"/>
    <cellStyle name="40% - Accent6 19" xfId="1172"/>
    <cellStyle name="40% - Accent6 2" xfId="1173"/>
    <cellStyle name="40% - Accent6 2 2" xfId="1174"/>
    <cellStyle name="40% - Accent6 2 3" xfId="1175"/>
    <cellStyle name="40% - Accent6 20" xfId="1176"/>
    <cellStyle name="40% - Accent6 21" xfId="1177"/>
    <cellStyle name="40% - Accent6 22" xfId="1178"/>
    <cellStyle name="40% - Accent6 23" xfId="1179"/>
    <cellStyle name="40% - Accent6 24" xfId="1180"/>
    <cellStyle name="40% - Accent6 25" xfId="1181"/>
    <cellStyle name="40% - Accent6 26" xfId="1182"/>
    <cellStyle name="40% - Accent6 27" xfId="1183"/>
    <cellStyle name="40% - Accent6 28" xfId="1184"/>
    <cellStyle name="40% - Accent6 29" xfId="1185"/>
    <cellStyle name="40% - Accent6 3" xfId="1186"/>
    <cellStyle name="40% - Accent6 3 2" xfId="1187"/>
    <cellStyle name="40% - Accent6 3 2 2" xfId="1188"/>
    <cellStyle name="40% - Accent6 3 2 2 2" xfId="1189"/>
    <cellStyle name="40% - Accent6 3 2 2 3" xfId="1190"/>
    <cellStyle name="40% - Accent6 3 2 3" xfId="1191"/>
    <cellStyle name="40% - Accent6 3 2 3 2" xfId="1192"/>
    <cellStyle name="40% - Accent6 3 2 4" xfId="1193"/>
    <cellStyle name="40% - Accent6 3 2 5" xfId="1194"/>
    <cellStyle name="40% - Accent6 3 3" xfId="1195"/>
    <cellStyle name="40% - Accent6 3 3 2" xfId="1196"/>
    <cellStyle name="40% - Accent6 3 3 2 2" xfId="1197"/>
    <cellStyle name="40% - Accent6 3 3 2 3" xfId="1198"/>
    <cellStyle name="40% - Accent6 3 3 3" xfId="1199"/>
    <cellStyle name="40% - Accent6 3 3 3 2" xfId="1200"/>
    <cellStyle name="40% - Accent6 3 3 4" xfId="1201"/>
    <cellStyle name="40% - Accent6 3 3 5" xfId="1202"/>
    <cellStyle name="40% - Accent6 3 4" xfId="1203"/>
    <cellStyle name="40% - Accent6 3 4 2" xfId="1204"/>
    <cellStyle name="40% - Accent6 3 4 2 2" xfId="1205"/>
    <cellStyle name="40% - Accent6 3 4 2 3" xfId="1206"/>
    <cellStyle name="40% - Accent6 3 4 3" xfId="1207"/>
    <cellStyle name="40% - Accent6 3 4 3 2" xfId="1208"/>
    <cellStyle name="40% - Accent6 3 4 4" xfId="1209"/>
    <cellStyle name="40% - Accent6 3 4 5" xfId="1210"/>
    <cellStyle name="40% - Accent6 3 5" xfId="1211"/>
    <cellStyle name="40% - Accent6 3 5 2" xfId="1212"/>
    <cellStyle name="40% - Accent6 3 5 3" xfId="1213"/>
    <cellStyle name="40% - Accent6 3 6" xfId="1214"/>
    <cellStyle name="40% - Accent6 3 6 2" xfId="1215"/>
    <cellStyle name="40% - Accent6 3 6 3" xfId="1216"/>
    <cellStyle name="40% - Accent6 3 7" xfId="1217"/>
    <cellStyle name="40% - Accent6 3 7 2" xfId="1218"/>
    <cellStyle name="40% - Accent6 3 8" xfId="1219"/>
    <cellStyle name="40% - Accent6 3 9" xfId="1220"/>
    <cellStyle name="40% - Accent6 30" xfId="1221"/>
    <cellStyle name="40% - Accent6 31" xfId="1222"/>
    <cellStyle name="40% - Accent6 32" xfId="1223"/>
    <cellStyle name="40% - Accent6 33" xfId="1224"/>
    <cellStyle name="40% - Accent6 34" xfId="1225"/>
    <cellStyle name="40% - Accent6 35" xfId="1226"/>
    <cellStyle name="40% - Accent6 36" xfId="1227"/>
    <cellStyle name="40% - Accent6 37" xfId="1228"/>
    <cellStyle name="40% - Accent6 38" xfId="1229"/>
    <cellStyle name="40% - Accent6 39" xfId="1230"/>
    <cellStyle name="40% - Accent6 4" xfId="1231"/>
    <cellStyle name="40% - Accent6 4 2" xfId="1232"/>
    <cellStyle name="40% - Accent6 4 2 2" xfId="1233"/>
    <cellStyle name="40% - Accent6 4 2 3" xfId="1234"/>
    <cellStyle name="40% - Accent6 4 3" xfId="1235"/>
    <cellStyle name="40% - Accent6 4 3 2" xfId="1236"/>
    <cellStyle name="40% - Accent6 4 3 3" xfId="1237"/>
    <cellStyle name="40% - Accent6 4 4" xfId="1238"/>
    <cellStyle name="40% - Accent6 4 4 2" xfId="1239"/>
    <cellStyle name="40% - Accent6 4 5" xfId="1240"/>
    <cellStyle name="40% - Accent6 4 6" xfId="1241"/>
    <cellStyle name="40% - Accent6 40" xfId="1242"/>
    <cellStyle name="40% - Accent6 41" xfId="1243"/>
    <cellStyle name="40% - Accent6 42" xfId="1244"/>
    <cellStyle name="40% - Accent6 5" xfId="1245"/>
    <cellStyle name="40% - Accent6 5 2" xfId="1246"/>
    <cellStyle name="40% - Accent6 5 2 2" xfId="1247"/>
    <cellStyle name="40% - Accent6 5 2 3" xfId="1248"/>
    <cellStyle name="40% - Accent6 5 3" xfId="1249"/>
    <cellStyle name="40% - Accent6 5 3 2" xfId="1250"/>
    <cellStyle name="40% - Accent6 5 4" xfId="1251"/>
    <cellStyle name="40% - Accent6 5 5" xfId="1252"/>
    <cellStyle name="40% - Accent6 6" xfId="1253"/>
    <cellStyle name="40% - Accent6 6 2" xfId="1254"/>
    <cellStyle name="40% - Accent6 6 2 2" xfId="1255"/>
    <cellStyle name="40% - Accent6 6 2 3" xfId="1256"/>
    <cellStyle name="40% - Accent6 6 3" xfId="1257"/>
    <cellStyle name="40% - Accent6 6 3 2" xfId="1258"/>
    <cellStyle name="40% - Accent6 6 4" xfId="1259"/>
    <cellStyle name="40% - Accent6 6 5" xfId="1260"/>
    <cellStyle name="40% - Accent6 7" xfId="1261"/>
    <cellStyle name="40% - Accent6 7 2" xfId="1262"/>
    <cellStyle name="40% - Accent6 7 3" xfId="1263"/>
    <cellStyle name="40% - Accent6 8" xfId="1264"/>
    <cellStyle name="40% - Accent6 8 2" xfId="1265"/>
    <cellStyle name="40% - Accent6 9" xfId="1266"/>
    <cellStyle name="40% - アクセント 1" xfId="1267"/>
    <cellStyle name="40% - アクセント 2" xfId="1268"/>
    <cellStyle name="40% - アクセント 3" xfId="1269"/>
    <cellStyle name="40% - アクセント 4" xfId="1270"/>
    <cellStyle name="40% - アクセント 5" xfId="1271"/>
    <cellStyle name="40% - アクセント 6" xfId="1272"/>
    <cellStyle name="60% - Accent1" xfId="1273" builtinId="32" customBuiltin="1"/>
    <cellStyle name="60% - Accent1 2" xfId="1274"/>
    <cellStyle name="60% - Accent1 2 2" xfId="1275"/>
    <cellStyle name="60% - Accent1 2 3" xfId="1276"/>
    <cellStyle name="60% - Accent1 2 4" xfId="1277"/>
    <cellStyle name="60% - Accent1 3" xfId="1278"/>
    <cellStyle name="60% - Accent2" xfId="1279" builtinId="36" customBuiltin="1"/>
    <cellStyle name="60% - Accent2 2" xfId="1280"/>
    <cellStyle name="60% - Accent2 2 2" xfId="1281"/>
    <cellStyle name="60% - Accent2 2 3" xfId="1282"/>
    <cellStyle name="60% - Accent2 2 4" xfId="1283"/>
    <cellStyle name="60% - Accent2 3" xfId="1284"/>
    <cellStyle name="60% - Accent3" xfId="1285" builtinId="40" customBuiltin="1"/>
    <cellStyle name="60% - Accent3 2" xfId="1286"/>
    <cellStyle name="60% - Accent3 2 2" xfId="1287"/>
    <cellStyle name="60% - Accent3 2 3" xfId="1288"/>
    <cellStyle name="60% - Accent3 2 4" xfId="1289"/>
    <cellStyle name="60% - Accent3 3" xfId="1290"/>
    <cellStyle name="60% - Accent4" xfId="1291" builtinId="44" customBuiltin="1"/>
    <cellStyle name="60% - Accent4 2" xfId="1292"/>
    <cellStyle name="60% - Accent4 2 2" xfId="1293"/>
    <cellStyle name="60% - Accent4 2 3" xfId="1294"/>
    <cellStyle name="60% - Accent4 2 4" xfId="1295"/>
    <cellStyle name="60% - Accent4 3" xfId="1296"/>
    <cellStyle name="60% - Accent5" xfId="1297" builtinId="48" customBuiltin="1"/>
    <cellStyle name="60% - Accent5 2" xfId="1298"/>
    <cellStyle name="60% - Accent5 2 2" xfId="1299"/>
    <cellStyle name="60% - Accent5 2 3" xfId="1300"/>
    <cellStyle name="60% - Accent5 2 4" xfId="1301"/>
    <cellStyle name="60% - Accent5 3" xfId="1302"/>
    <cellStyle name="60% - Accent6" xfId="1303" builtinId="52" customBuiltin="1"/>
    <cellStyle name="60% - Accent6 2" xfId="1304"/>
    <cellStyle name="60% - Accent6 2 2" xfId="1305"/>
    <cellStyle name="60% - Accent6 2 3" xfId="1306"/>
    <cellStyle name="60% - Accent6 2 4" xfId="1307"/>
    <cellStyle name="60% - Accent6 3" xfId="1308"/>
    <cellStyle name="60% - アクセント 1" xfId="1309"/>
    <cellStyle name="60% - アクセント 2" xfId="1310"/>
    <cellStyle name="60% - アクセント 3" xfId="1311"/>
    <cellStyle name="60% - アクセント 4" xfId="1312"/>
    <cellStyle name="60% - アクセント 5" xfId="1313"/>
    <cellStyle name="60% - アクセント 6" xfId="1314"/>
    <cellStyle name="Accent1" xfId="1315" builtinId="29" customBuiltin="1"/>
    <cellStyle name="Accent1 2" xfId="1316"/>
    <cellStyle name="Accent1 2 2" xfId="1317"/>
    <cellStyle name="Accent1 2 3" xfId="1318"/>
    <cellStyle name="Accent2" xfId="1319" builtinId="33" customBuiltin="1"/>
    <cellStyle name="Accent2 2" xfId="1320"/>
    <cellStyle name="Accent2 2 2" xfId="1321"/>
    <cellStyle name="Accent2 2 3" xfId="1322"/>
    <cellStyle name="Accent3" xfId="1323" builtinId="37" customBuiltin="1"/>
    <cellStyle name="Accent3 2" xfId="1324"/>
    <cellStyle name="Accent3 2 2" xfId="1325"/>
    <cellStyle name="Accent3 2 3" xfId="1326"/>
    <cellStyle name="Accent4" xfId="1327" builtinId="41" customBuiltin="1"/>
    <cellStyle name="Accent4 2" xfId="1328"/>
    <cellStyle name="Accent4 2 2" xfId="1329"/>
    <cellStyle name="Accent4 2 3" xfId="1330"/>
    <cellStyle name="Accent5" xfId="1331" builtinId="45" customBuiltin="1"/>
    <cellStyle name="Accent5 2" xfId="1332"/>
    <cellStyle name="Accent5 2 2" xfId="1333"/>
    <cellStyle name="Accent5 2 3" xfId="1334"/>
    <cellStyle name="Accent6" xfId="1335" builtinId="49" customBuiltin="1"/>
    <cellStyle name="Accent6 2" xfId="1336"/>
    <cellStyle name="Accent6 2 2" xfId="1337"/>
    <cellStyle name="Accent6 2 3" xfId="1338"/>
    <cellStyle name="Bad" xfId="1339" builtinId="27" customBuiltin="1"/>
    <cellStyle name="Bad 2" xfId="1340"/>
    <cellStyle name="Bad 2 2" xfId="1341"/>
    <cellStyle name="Bad 2 3" xfId="1342"/>
    <cellStyle name="Calculation" xfId="1343" builtinId="22" customBuiltin="1"/>
    <cellStyle name="Calculation 2" xfId="1344"/>
    <cellStyle name="Calculation 2 2" xfId="1345"/>
    <cellStyle name="Calculation 2 3" xfId="1346"/>
    <cellStyle name="Check Cell" xfId="1347" builtinId="23" customBuiltin="1"/>
    <cellStyle name="Check Cell 2" xfId="1348"/>
    <cellStyle name="Check Cell 2 2" xfId="1349"/>
    <cellStyle name="Check Cell 2 3" xfId="1350"/>
    <cellStyle name="Comma 2" xfId="1351"/>
    <cellStyle name="Currency 2" xfId="1352"/>
    <cellStyle name="Explanatory Text" xfId="1353" builtinId="53" customBuiltin="1"/>
    <cellStyle name="Explanatory Text 2" xfId="1354"/>
    <cellStyle name="Explanatory Text 2 2" xfId="1355"/>
    <cellStyle name="Explanatory Text 2 3" xfId="1356"/>
    <cellStyle name="Good" xfId="1357" builtinId="26" customBuiltin="1"/>
    <cellStyle name="Good 2" xfId="1358"/>
    <cellStyle name="Good 2 2" xfId="1359"/>
    <cellStyle name="Good 2 3" xfId="1360"/>
    <cellStyle name="Heading 1" xfId="1361" builtinId="16" customBuiltin="1"/>
    <cellStyle name="Heading 1 2" xfId="1362"/>
    <cellStyle name="Heading 1 2 2" xfId="1363"/>
    <cellStyle name="Heading 1 2 3" xfId="1364"/>
    <cellStyle name="Heading 2" xfId="1365" builtinId="17" customBuiltin="1"/>
    <cellStyle name="Heading 2 2" xfId="1366"/>
    <cellStyle name="Heading 2 2 2" xfId="1367"/>
    <cellStyle name="Heading 2 2 3" xfId="1368"/>
    <cellStyle name="Heading 3" xfId="1369" builtinId="18" customBuiltin="1"/>
    <cellStyle name="Heading 3 2" xfId="1370"/>
    <cellStyle name="Heading 3 2 2" xfId="1371"/>
    <cellStyle name="Heading 3 2 3" xfId="1372"/>
    <cellStyle name="Heading 4" xfId="1373" builtinId="19" customBuiltin="1"/>
    <cellStyle name="Heading 4 2" xfId="1374"/>
    <cellStyle name="Heading 4 2 2" xfId="1375"/>
    <cellStyle name="Heading 4 2 3" xfId="1376"/>
    <cellStyle name="Hyperlink" xfId="1377" builtinId="8"/>
    <cellStyle name="Input" xfId="1378" builtinId="20" customBuiltin="1"/>
    <cellStyle name="Input 2" xfId="1379"/>
    <cellStyle name="Input 2 2" xfId="1380"/>
    <cellStyle name="Input 2 3" xfId="1381"/>
    <cellStyle name="Linked Cell" xfId="1382" builtinId="24" customBuiltin="1"/>
    <cellStyle name="Linked Cell 2" xfId="1383"/>
    <cellStyle name="Linked Cell 2 2" xfId="1384"/>
    <cellStyle name="Linked Cell 2 3" xfId="1385"/>
    <cellStyle name="Neutral" xfId="1386" builtinId="28" customBuiltin="1"/>
    <cellStyle name="Neutral 2" xfId="1387"/>
    <cellStyle name="Neutral 2 2" xfId="1388"/>
    <cellStyle name="Neutral 2 3" xfId="1389"/>
    <cellStyle name="Neutral 2 4" xfId="1390"/>
    <cellStyle name="Neutral 3" xfId="1391"/>
    <cellStyle name="Normal" xfId="0" builtinId="0"/>
    <cellStyle name="Normal 10" xfId="1392"/>
    <cellStyle name="Normal 10 10 2 2" xfId="1824"/>
    <cellStyle name="Normal 10 2" xfId="1393"/>
    <cellStyle name="Normal 10 3" xfId="1394"/>
    <cellStyle name="Normal 10 4" xfId="1395"/>
    <cellStyle name="Normal 10 5" xfId="1396"/>
    <cellStyle name="Normal 10 6" xfId="1397"/>
    <cellStyle name="Normal 10 7" xfId="1398"/>
    <cellStyle name="Normal 10 8" xfId="1399"/>
    <cellStyle name="Normal 10 9" xfId="1400"/>
    <cellStyle name="Normal 11" xfId="1401"/>
    <cellStyle name="Normal 12" xfId="1402"/>
    <cellStyle name="Normal 13" xfId="1403"/>
    <cellStyle name="Normal 14" xfId="1404"/>
    <cellStyle name="Normal 15" xfId="1405"/>
    <cellStyle name="Normal 16" xfId="1406"/>
    <cellStyle name="Normal 17" xfId="1407"/>
    <cellStyle name="Normal 18" xfId="1408"/>
    <cellStyle name="Normal 19" xfId="1409"/>
    <cellStyle name="Normal 2" xfId="1410"/>
    <cellStyle name="Normal 2 2" xfId="1411"/>
    <cellStyle name="Normal 2 2 2" xfId="1412"/>
    <cellStyle name="Normal 2 2 2 3" xfId="1413"/>
    <cellStyle name="Normal 2 3" xfId="1414"/>
    <cellStyle name="Normal 2 4" xfId="1415"/>
    <cellStyle name="Normal 2 4 10" xfId="1416"/>
    <cellStyle name="Normal 2 4 11" xfId="1417"/>
    <cellStyle name="Normal 2 4 12" xfId="1418"/>
    <cellStyle name="Normal 2 4 13" xfId="1419"/>
    <cellStyle name="Normal 2 4 14" xfId="1420"/>
    <cellStyle name="Normal 2 4 15" xfId="1421"/>
    <cellStyle name="Normal 2 4 16" xfId="1422"/>
    <cellStyle name="Normal 2 4 17" xfId="1423"/>
    <cellStyle name="Normal 2 4 18" xfId="1424"/>
    <cellStyle name="Normal 2 4 19" xfId="1425"/>
    <cellStyle name="Normal 2 4 2" xfId="1426"/>
    <cellStyle name="Normal 2 4 20" xfId="1427"/>
    <cellStyle name="Normal 2 4 21" xfId="1428"/>
    <cellStyle name="Normal 2 4 22" xfId="1429"/>
    <cellStyle name="Normal 2 4 23" xfId="1430"/>
    <cellStyle name="Normal 2 4 24" xfId="1431"/>
    <cellStyle name="Normal 2 4 25" xfId="1432"/>
    <cellStyle name="Normal 2 4 26" xfId="1433"/>
    <cellStyle name="Normal 2 4 27" xfId="1434"/>
    <cellStyle name="Normal 2 4 28" xfId="1435"/>
    <cellStyle name="Normal 2 4 29" xfId="1436"/>
    <cellStyle name="Normal 2 4 3" xfId="1437"/>
    <cellStyle name="Normal 2 4 30" xfId="1438"/>
    <cellStyle name="Normal 2 4 31" xfId="1439"/>
    <cellStyle name="Normal 2 4 32" xfId="1440"/>
    <cellStyle name="Normal 2 4 33" xfId="1441"/>
    <cellStyle name="Normal 2 4 34" xfId="1442"/>
    <cellStyle name="Normal 2 4 35" xfId="1443"/>
    <cellStyle name="Normal 2 4 36" xfId="1444"/>
    <cellStyle name="Normal 2 4 37" xfId="1827"/>
    <cellStyle name="Normal 2 4 39" xfId="1825"/>
    <cellStyle name="Normal 2 4 4" xfId="1445"/>
    <cellStyle name="Normal 2 4 5" xfId="1446"/>
    <cellStyle name="Normal 2 4 6" xfId="1447"/>
    <cellStyle name="Normal 2 4 7" xfId="1448"/>
    <cellStyle name="Normal 2 4 8" xfId="1449"/>
    <cellStyle name="Normal 2 4 9" xfId="1450"/>
    <cellStyle name="Normal 20" xfId="1451"/>
    <cellStyle name="Normal 21" xfId="1452"/>
    <cellStyle name="Normal 22" xfId="1453"/>
    <cellStyle name="Normal 23" xfId="1454"/>
    <cellStyle name="Normal 24" xfId="1455"/>
    <cellStyle name="Normal 25" xfId="1456"/>
    <cellStyle name="Normal 26" xfId="1457"/>
    <cellStyle name="Normal 27" xfId="1458"/>
    <cellStyle name="Normal 28" xfId="1459"/>
    <cellStyle name="Normal 29" xfId="1460"/>
    <cellStyle name="Normal 3" xfId="1461"/>
    <cellStyle name="Normal 3 2" xfId="1462"/>
    <cellStyle name="Normal 3 3" xfId="1463"/>
    <cellStyle name="Normal 30" xfId="1464"/>
    <cellStyle name="Normal 31" xfId="1465"/>
    <cellStyle name="Normal 32" xfId="1466"/>
    <cellStyle name="Normal 33" xfId="1467"/>
    <cellStyle name="Normal 34" xfId="1468"/>
    <cellStyle name="Normal 35" xfId="1469"/>
    <cellStyle name="Normal 36" xfId="1470"/>
    <cellStyle name="Normal 37" xfId="1471"/>
    <cellStyle name="Normal 38" xfId="1472"/>
    <cellStyle name="Normal 39" xfId="1473"/>
    <cellStyle name="Normal 4" xfId="1474"/>
    <cellStyle name="Normal 4 10" xfId="1475"/>
    <cellStyle name="Normal 4 10 2 2 2" xfId="1826"/>
    <cellStyle name="Normal 4 11" xfId="1476"/>
    <cellStyle name="Normal 4 12" xfId="1477"/>
    <cellStyle name="Normal 4 13" xfId="1478"/>
    <cellStyle name="Normal 4 14" xfId="1479"/>
    <cellStyle name="Normal 4 15" xfId="1480"/>
    <cellStyle name="Normal 4 16" xfId="1481"/>
    <cellStyle name="Normal 4 17" xfId="1482"/>
    <cellStyle name="Normal 4 18" xfId="1483"/>
    <cellStyle name="Normal 4 19" xfId="1484"/>
    <cellStyle name="Normal 4 2" xfId="1485"/>
    <cellStyle name="Normal 4 2 10" xfId="1486"/>
    <cellStyle name="Normal 4 2 2" xfId="1487"/>
    <cellStyle name="Normal 4 2 2 2" xfId="1488"/>
    <cellStyle name="Normal 4 2 2 2 2" xfId="1489"/>
    <cellStyle name="Normal 4 2 2 2 3" xfId="1490"/>
    <cellStyle name="Normal 4 2 2 3" xfId="1491"/>
    <cellStyle name="Normal 4 2 2 3 2" xfId="1492"/>
    <cellStyle name="Normal 4 2 2 4" xfId="1493"/>
    <cellStyle name="Normal 4 2 2 5" xfId="1494"/>
    <cellStyle name="Normal 4 2 3" xfId="1495"/>
    <cellStyle name="Normal 4 2 3 2" xfId="1496"/>
    <cellStyle name="Normal 4 2 3 2 2" xfId="1497"/>
    <cellStyle name="Normal 4 2 3 2 3" xfId="1498"/>
    <cellStyle name="Normal 4 2 3 3" xfId="1499"/>
    <cellStyle name="Normal 4 2 3 3 2" xfId="1500"/>
    <cellStyle name="Normal 4 2 3 4" xfId="1501"/>
    <cellStyle name="Normal 4 2 3 5" xfId="1502"/>
    <cellStyle name="Normal 4 2 4" xfId="1503"/>
    <cellStyle name="Normal 4 2 4 2" xfId="1504"/>
    <cellStyle name="Normal 4 2 4 2 2" xfId="1505"/>
    <cellStyle name="Normal 4 2 4 2 3" xfId="1506"/>
    <cellStyle name="Normal 4 2 4 3" xfId="1507"/>
    <cellStyle name="Normal 4 2 4 3 2" xfId="1508"/>
    <cellStyle name="Normal 4 2 4 4" xfId="1509"/>
    <cellStyle name="Normal 4 2 4 5" xfId="1510"/>
    <cellStyle name="Normal 4 2 5" xfId="1511"/>
    <cellStyle name="Normal 4 2 5 2" xfId="1512"/>
    <cellStyle name="Normal 4 2 5 3" xfId="1513"/>
    <cellStyle name="Normal 4 2 6" xfId="1514"/>
    <cellStyle name="Normal 4 2 6 2" xfId="1515"/>
    <cellStyle name="Normal 4 2 6 3" xfId="1516"/>
    <cellStyle name="Normal 4 2 7" xfId="1517"/>
    <cellStyle name="Normal 4 2 7 2" xfId="1518"/>
    <cellStyle name="Normal 4 2 8" xfId="1519"/>
    <cellStyle name="Normal 4 2 9" xfId="1520"/>
    <cellStyle name="Normal 4 22 2 2" xfId="1828"/>
    <cellStyle name="Normal 4 3" xfId="1521"/>
    <cellStyle name="Normal 4 3 2" xfId="1522"/>
    <cellStyle name="Normal 4 3 2 2" xfId="1523"/>
    <cellStyle name="Normal 4 3 2 3" xfId="1524"/>
    <cellStyle name="Normal 4 3 3" xfId="1525"/>
    <cellStyle name="Normal 4 3 3 2" xfId="1526"/>
    <cellStyle name="Normal 4 3 4" xfId="1527"/>
    <cellStyle name="Normal 4 3 5" xfId="1528"/>
    <cellStyle name="Normal 4 4" xfId="1529"/>
    <cellStyle name="Normal 4 4 2" xfId="1530"/>
    <cellStyle name="Normal 4 4 2 2" xfId="1531"/>
    <cellStyle name="Normal 4 4 2 3" xfId="1532"/>
    <cellStyle name="Normal 4 4 3" xfId="1533"/>
    <cellStyle name="Normal 4 4 3 2" xfId="1534"/>
    <cellStyle name="Normal 4 4 4" xfId="1535"/>
    <cellStyle name="Normal 4 4 5" xfId="1536"/>
    <cellStyle name="Normal 4 5" xfId="1537"/>
    <cellStyle name="Normal 4 5 2" xfId="1538"/>
    <cellStyle name="Normal 4 5 2 2" xfId="1539"/>
    <cellStyle name="Normal 4 5 2 3" xfId="1540"/>
    <cellStyle name="Normal 4 5 3" xfId="1541"/>
    <cellStyle name="Normal 4 5 3 2" xfId="1542"/>
    <cellStyle name="Normal 4 5 4" xfId="1543"/>
    <cellStyle name="Normal 4 5 5" xfId="1544"/>
    <cellStyle name="Normal 4 6" xfId="1545"/>
    <cellStyle name="Normal 4 6 2" xfId="1546"/>
    <cellStyle name="Normal 4 6 3" xfId="1547"/>
    <cellStyle name="Normal 4 7" xfId="1548"/>
    <cellStyle name="Normal 4 7 2" xfId="1549"/>
    <cellStyle name="Normal 4 7 3" xfId="1550"/>
    <cellStyle name="Normal 4 8" xfId="1551"/>
    <cellStyle name="Normal 4 8 2" xfId="1552"/>
    <cellStyle name="Normal 4 9" xfId="1553"/>
    <cellStyle name="Normal 40" xfId="1554"/>
    <cellStyle name="Normal 41" xfId="1555"/>
    <cellStyle name="Normal 42" xfId="1556"/>
    <cellStyle name="Normal 45" xfId="1823"/>
    <cellStyle name="Normal 5" xfId="1557"/>
    <cellStyle name="Normal 5 10" xfId="1558"/>
    <cellStyle name="Normal 5 11" xfId="1559"/>
    <cellStyle name="Normal 5 12" xfId="1560"/>
    <cellStyle name="Normal 5 13" xfId="1561"/>
    <cellStyle name="Normal 5 14" xfId="1562"/>
    <cellStyle name="Normal 5 15" xfId="1563"/>
    <cellStyle name="Normal 5 16" xfId="1564"/>
    <cellStyle name="Normal 5 2" xfId="1565"/>
    <cellStyle name="Normal 5 2 2" xfId="1566"/>
    <cellStyle name="Normal 5 2 2 2" xfId="1567"/>
    <cellStyle name="Normal 5 2 2 3" xfId="1568"/>
    <cellStyle name="Normal 5 2 3" xfId="1569"/>
    <cellStyle name="Normal 5 2 3 2" xfId="1570"/>
    <cellStyle name="Normal 5 2 4" xfId="1571"/>
    <cellStyle name="Normal 5 2 5" xfId="1572"/>
    <cellStyle name="Normal 5 2 6" xfId="1573"/>
    <cellStyle name="Normal 5 3" xfId="1574"/>
    <cellStyle name="Normal 5 3 2" xfId="1575"/>
    <cellStyle name="Normal 5 3 2 2" xfId="1576"/>
    <cellStyle name="Normal 5 3 2 3" xfId="1577"/>
    <cellStyle name="Normal 5 3 3" xfId="1578"/>
    <cellStyle name="Normal 5 3 3 2" xfId="1579"/>
    <cellStyle name="Normal 5 3 4" xfId="1580"/>
    <cellStyle name="Normal 5 3 5" xfId="1581"/>
    <cellStyle name="Normal 5 4" xfId="1582"/>
    <cellStyle name="Normal 5 4 2" xfId="1583"/>
    <cellStyle name="Normal 5 4 2 2" xfId="1584"/>
    <cellStyle name="Normal 5 4 2 3" xfId="1585"/>
    <cellStyle name="Normal 5 4 3" xfId="1586"/>
    <cellStyle name="Normal 5 4 3 2" xfId="1587"/>
    <cellStyle name="Normal 5 4 4" xfId="1588"/>
    <cellStyle name="Normal 5 4 5" xfId="1589"/>
    <cellStyle name="Normal 5 5" xfId="1590"/>
    <cellStyle name="Normal 5 5 2" xfId="1591"/>
    <cellStyle name="Normal 5 5 3" xfId="1592"/>
    <cellStyle name="Normal 5 6" xfId="1593"/>
    <cellStyle name="Normal 5 6 2" xfId="1594"/>
    <cellStyle name="Normal 5 6 3" xfId="1595"/>
    <cellStyle name="Normal 5 7" xfId="1596"/>
    <cellStyle name="Normal 5 7 2" xfId="1597"/>
    <cellStyle name="Normal 5 8" xfId="1598"/>
    <cellStyle name="Normal 5 9" xfId="1599"/>
    <cellStyle name="Normal 6" xfId="1600"/>
    <cellStyle name="Normal 6 2" xfId="1601"/>
    <cellStyle name="Normal 6 2 2" xfId="1602"/>
    <cellStyle name="Normal 6 2 3" xfId="1603"/>
    <cellStyle name="Normal 6 2 4" xfId="1604"/>
    <cellStyle name="Normal 6 3" xfId="1605"/>
    <cellStyle name="Normal 6 3 2" xfId="1606"/>
    <cellStyle name="Normal 6 3 3" xfId="1607"/>
    <cellStyle name="Normal 6 4" xfId="1608"/>
    <cellStyle name="Normal 6 4 2" xfId="1609"/>
    <cellStyle name="Normal 6 5" xfId="1610"/>
    <cellStyle name="Normal 6 6" xfId="1611"/>
    <cellStyle name="Normal 6 7" xfId="1612"/>
    <cellStyle name="Normal 6 7 2" xfId="1829"/>
    <cellStyle name="Normal 6 8" xfId="1613"/>
    <cellStyle name="Normal 7" xfId="1614"/>
    <cellStyle name="Normal 7 2" xfId="1615"/>
    <cellStyle name="Normal 7 2 2" xfId="1616"/>
    <cellStyle name="Normal 7 3" xfId="1617"/>
    <cellStyle name="Normal 7 4" xfId="1618"/>
    <cellStyle name="Normal 8" xfId="1619"/>
    <cellStyle name="Normal 9" xfId="1620"/>
    <cellStyle name="Note" xfId="1621" builtinId="10" customBuiltin="1"/>
    <cellStyle name="Note 10" xfId="1622"/>
    <cellStyle name="Note 11" xfId="1623"/>
    <cellStyle name="Note 12" xfId="1624"/>
    <cellStyle name="Note 13" xfId="1625"/>
    <cellStyle name="Note 14" xfId="1626"/>
    <cellStyle name="Note 15" xfId="1627"/>
    <cellStyle name="Note 16" xfId="1628"/>
    <cellStyle name="Note 17" xfId="1629"/>
    <cellStyle name="Note 18" xfId="1630"/>
    <cellStyle name="Note 19" xfId="1631"/>
    <cellStyle name="Note 2" xfId="1632"/>
    <cellStyle name="Note 2 2" xfId="1633"/>
    <cellStyle name="Note 2 2 2" xfId="1634"/>
    <cellStyle name="Note 2 3" xfId="1635"/>
    <cellStyle name="Note 2 4" xfId="1636"/>
    <cellStyle name="Note 2 5" xfId="1637"/>
    <cellStyle name="Note 20" xfId="1638"/>
    <cellStyle name="Note 21" xfId="1639"/>
    <cellStyle name="Note 22" xfId="1640"/>
    <cellStyle name="Note 23" xfId="1641"/>
    <cellStyle name="Note 24" xfId="1642"/>
    <cellStyle name="Note 25" xfId="1643"/>
    <cellStyle name="Note 26" xfId="1644"/>
    <cellStyle name="Note 27" xfId="1645"/>
    <cellStyle name="Note 28" xfId="1646"/>
    <cellStyle name="Note 29" xfId="1647"/>
    <cellStyle name="Note 3" xfId="1648"/>
    <cellStyle name="Note 3 10" xfId="1649"/>
    <cellStyle name="Note 3 2" xfId="1650"/>
    <cellStyle name="Note 3 2 2" xfId="1651"/>
    <cellStyle name="Note 3 2 2 2" xfId="1652"/>
    <cellStyle name="Note 3 2 2 2 2" xfId="1653"/>
    <cellStyle name="Note 3 2 2 2 3" xfId="1654"/>
    <cellStyle name="Note 3 2 2 3" xfId="1655"/>
    <cellStyle name="Note 3 2 2 3 2" xfId="1656"/>
    <cellStyle name="Note 3 2 2 4" xfId="1657"/>
    <cellStyle name="Note 3 2 2 5" xfId="1658"/>
    <cellStyle name="Note 3 2 3" xfId="1659"/>
    <cellStyle name="Note 3 2 3 2" xfId="1660"/>
    <cellStyle name="Note 3 2 3 2 2" xfId="1661"/>
    <cellStyle name="Note 3 2 3 2 3" xfId="1662"/>
    <cellStyle name="Note 3 2 3 3" xfId="1663"/>
    <cellStyle name="Note 3 2 3 3 2" xfId="1664"/>
    <cellStyle name="Note 3 2 3 4" xfId="1665"/>
    <cellStyle name="Note 3 2 3 5" xfId="1666"/>
    <cellStyle name="Note 3 2 4" xfId="1667"/>
    <cellStyle name="Note 3 2 4 2" xfId="1668"/>
    <cellStyle name="Note 3 2 4 2 2" xfId="1669"/>
    <cellStyle name="Note 3 2 4 2 3" xfId="1670"/>
    <cellStyle name="Note 3 2 4 3" xfId="1671"/>
    <cellStyle name="Note 3 2 4 3 2" xfId="1672"/>
    <cellStyle name="Note 3 2 4 4" xfId="1673"/>
    <cellStyle name="Note 3 2 4 5" xfId="1674"/>
    <cellStyle name="Note 3 2 5" xfId="1675"/>
    <cellStyle name="Note 3 2 5 2" xfId="1676"/>
    <cellStyle name="Note 3 2 5 3" xfId="1677"/>
    <cellStyle name="Note 3 2 6" xfId="1678"/>
    <cellStyle name="Note 3 2 6 2" xfId="1679"/>
    <cellStyle name="Note 3 2 6 3" xfId="1680"/>
    <cellStyle name="Note 3 2 7" xfId="1681"/>
    <cellStyle name="Note 3 2 7 2" xfId="1682"/>
    <cellStyle name="Note 3 2 8" xfId="1683"/>
    <cellStyle name="Note 3 2 9" xfId="1684"/>
    <cellStyle name="Note 3 3" xfId="1685"/>
    <cellStyle name="Note 3 3 2" xfId="1686"/>
    <cellStyle name="Note 3 3 2 2" xfId="1687"/>
    <cellStyle name="Note 3 3 2 3" xfId="1688"/>
    <cellStyle name="Note 3 3 3" xfId="1689"/>
    <cellStyle name="Note 3 3 3 2" xfId="1690"/>
    <cellStyle name="Note 3 3 4" xfId="1691"/>
    <cellStyle name="Note 3 3 5" xfId="1692"/>
    <cellStyle name="Note 3 4" xfId="1693"/>
    <cellStyle name="Note 3 4 2" xfId="1694"/>
    <cellStyle name="Note 3 4 2 2" xfId="1695"/>
    <cellStyle name="Note 3 4 2 3" xfId="1696"/>
    <cellStyle name="Note 3 4 3" xfId="1697"/>
    <cellStyle name="Note 3 4 3 2" xfId="1698"/>
    <cellStyle name="Note 3 4 4" xfId="1699"/>
    <cellStyle name="Note 3 4 5" xfId="1700"/>
    <cellStyle name="Note 3 5" xfId="1701"/>
    <cellStyle name="Note 3 5 2" xfId="1702"/>
    <cellStyle name="Note 3 5 2 2" xfId="1703"/>
    <cellStyle name="Note 3 5 2 3" xfId="1704"/>
    <cellStyle name="Note 3 5 3" xfId="1705"/>
    <cellStyle name="Note 3 5 3 2" xfId="1706"/>
    <cellStyle name="Note 3 5 4" xfId="1707"/>
    <cellStyle name="Note 3 5 5" xfId="1708"/>
    <cellStyle name="Note 3 6" xfId="1709"/>
    <cellStyle name="Note 3 6 2" xfId="1710"/>
    <cellStyle name="Note 3 6 3" xfId="1711"/>
    <cellStyle name="Note 3 7" xfId="1712"/>
    <cellStyle name="Note 3 7 2" xfId="1713"/>
    <cellStyle name="Note 3 7 3" xfId="1714"/>
    <cellStyle name="Note 3 8" xfId="1715"/>
    <cellStyle name="Note 3 8 2" xfId="1716"/>
    <cellStyle name="Note 3 9" xfId="1717"/>
    <cellStyle name="Note 30" xfId="1718"/>
    <cellStyle name="Note 31" xfId="1719"/>
    <cellStyle name="Note 32" xfId="1720"/>
    <cellStyle name="Note 33" xfId="1721"/>
    <cellStyle name="Note 34" xfId="1722"/>
    <cellStyle name="Note 35" xfId="1723"/>
    <cellStyle name="Note 36" xfId="1724"/>
    <cellStyle name="Note 37" xfId="1725"/>
    <cellStyle name="Note 38" xfId="1726"/>
    <cellStyle name="Note 39" xfId="1727"/>
    <cellStyle name="Note 4" xfId="1728"/>
    <cellStyle name="Note 4 2" xfId="1729"/>
    <cellStyle name="Note 4 2 2" xfId="1730"/>
    <cellStyle name="Note 4 2 2 2" xfId="1731"/>
    <cellStyle name="Note 4 2 2 3" xfId="1732"/>
    <cellStyle name="Note 4 2 3" xfId="1733"/>
    <cellStyle name="Note 4 2 3 2" xfId="1734"/>
    <cellStyle name="Note 4 2 4" xfId="1735"/>
    <cellStyle name="Note 4 2 5" xfId="1736"/>
    <cellStyle name="Note 4 3" xfId="1737"/>
    <cellStyle name="Note 4 3 2" xfId="1738"/>
    <cellStyle name="Note 4 3 2 2" xfId="1739"/>
    <cellStyle name="Note 4 3 2 3" xfId="1740"/>
    <cellStyle name="Note 4 3 3" xfId="1741"/>
    <cellStyle name="Note 4 3 3 2" xfId="1742"/>
    <cellStyle name="Note 4 3 4" xfId="1743"/>
    <cellStyle name="Note 4 3 5" xfId="1744"/>
    <cellStyle name="Note 4 4" xfId="1745"/>
    <cellStyle name="Note 4 4 2" xfId="1746"/>
    <cellStyle name="Note 4 4 2 2" xfId="1747"/>
    <cellStyle name="Note 4 4 2 3" xfId="1748"/>
    <cellStyle name="Note 4 4 3" xfId="1749"/>
    <cellStyle name="Note 4 4 3 2" xfId="1750"/>
    <cellStyle name="Note 4 4 4" xfId="1751"/>
    <cellStyle name="Note 4 4 5" xfId="1752"/>
    <cellStyle name="Note 4 5" xfId="1753"/>
    <cellStyle name="Note 4 5 2" xfId="1754"/>
    <cellStyle name="Note 4 5 3" xfId="1755"/>
    <cellStyle name="Note 4 6" xfId="1756"/>
    <cellStyle name="Note 4 6 2" xfId="1757"/>
    <cellStyle name="Note 4 6 3" xfId="1758"/>
    <cellStyle name="Note 4 7" xfId="1759"/>
    <cellStyle name="Note 4 7 2" xfId="1760"/>
    <cellStyle name="Note 4 8" xfId="1761"/>
    <cellStyle name="Note 4 9" xfId="1762"/>
    <cellStyle name="Note 40" xfId="1763"/>
    <cellStyle name="Note 41" xfId="1764"/>
    <cellStyle name="Note 5" xfId="1765"/>
    <cellStyle name="Note 5 2" xfId="1766"/>
    <cellStyle name="Note 5 2 2" xfId="1767"/>
    <cellStyle name="Note 5 2 3" xfId="1768"/>
    <cellStyle name="Note 5 3" xfId="1769"/>
    <cellStyle name="Note 5 3 2" xfId="1770"/>
    <cellStyle name="Note 5 3 3" xfId="1771"/>
    <cellStyle name="Note 5 4" xfId="1772"/>
    <cellStyle name="Note 5 4 2" xfId="1773"/>
    <cellStyle name="Note 5 5" xfId="1774"/>
    <cellStyle name="Note 5 6" xfId="1775"/>
    <cellStyle name="Note 6" xfId="1776"/>
    <cellStyle name="Note 6 2" xfId="1777"/>
    <cellStyle name="Note 6 3" xfId="1778"/>
    <cellStyle name="Note 7" xfId="1779"/>
    <cellStyle name="Note 8" xfId="1780"/>
    <cellStyle name="Note 9" xfId="1781"/>
    <cellStyle name="Output" xfId="1782" builtinId="21" customBuiltin="1"/>
    <cellStyle name="Output 2" xfId="1783"/>
    <cellStyle name="Output 2 2" xfId="1784"/>
    <cellStyle name="Output 2 3" xfId="1785"/>
    <cellStyle name="Title" xfId="1786" builtinId="15" customBuiltin="1"/>
    <cellStyle name="Title 2" xfId="1787"/>
    <cellStyle name="Title 2 2" xfId="1788"/>
    <cellStyle name="Title 2 3" xfId="1789"/>
    <cellStyle name="Total" xfId="1790" builtinId="25" customBuiltin="1"/>
    <cellStyle name="Total 2" xfId="1791"/>
    <cellStyle name="Total 2 2" xfId="1792"/>
    <cellStyle name="Total 2 3" xfId="1793"/>
    <cellStyle name="Warning Text" xfId="1794" builtinId="11" customBuiltin="1"/>
    <cellStyle name="Warning Text 2" xfId="1795"/>
    <cellStyle name="Warning Text 2 2" xfId="1796"/>
    <cellStyle name="Warning Text 2 3" xfId="1797"/>
    <cellStyle name="アクセント 1" xfId="1798"/>
    <cellStyle name="アクセント 2" xfId="1799"/>
    <cellStyle name="アクセント 3" xfId="1800"/>
    <cellStyle name="アクセント 4" xfId="1801"/>
    <cellStyle name="アクセント 5" xfId="1802"/>
    <cellStyle name="アクセント 6" xfId="1803"/>
    <cellStyle name="タイトル" xfId="1804"/>
    <cellStyle name="チェック セル" xfId="1805"/>
    <cellStyle name="どちらでもない" xfId="1806"/>
    <cellStyle name="メモ" xfId="1807"/>
    <cellStyle name="リンク セル" xfId="1808"/>
    <cellStyle name="入力" xfId="1809"/>
    <cellStyle name="出力" xfId="1810"/>
    <cellStyle name="悪い" xfId="1811"/>
    <cellStyle name="標準 2" xfId="1812"/>
    <cellStyle name="標準_Salinity_calib" xfId="1813"/>
    <cellStyle name="良い" xfId="1814"/>
    <cellStyle name="見出し 1" xfId="1815"/>
    <cellStyle name="見出し 2" xfId="1816"/>
    <cellStyle name="見出し 3" xfId="1817"/>
    <cellStyle name="見出し 4" xfId="1818"/>
    <cellStyle name="計算" xfId="1819"/>
    <cellStyle name="説明文" xfId="1820"/>
    <cellStyle name="警告文" xfId="1821"/>
    <cellStyle name="集計" xfId="18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6</xdr:row>
      <xdr:rowOff>76199</xdr:rowOff>
    </xdr:from>
    <xdr:to>
      <xdr:col>14</xdr:col>
      <xdr:colOff>800100</xdr:colOff>
      <xdr:row>10</xdr:row>
      <xdr:rowOff>47624</xdr:rowOff>
    </xdr:to>
    <xdr:sp macro="" textlink="">
      <xdr:nvSpPr>
        <xdr:cNvPr id="2" name="TextBox 1"/>
        <xdr:cNvSpPr txBox="1"/>
      </xdr:nvSpPr>
      <xdr:spPr>
        <a:xfrm>
          <a:off x="66674" y="1171574"/>
          <a:ext cx="15973426" cy="69532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aseline="0"/>
            <a:t>The following person accepts responsibility for the contents of this report:</a:t>
          </a:r>
          <a:r>
            <a:rPr lang="en-US" sz="1100"/>
            <a:t>  </a:t>
          </a:r>
        </a:p>
        <a:p>
          <a:endParaRPr lang="en-US" sz="1100"/>
        </a:p>
        <a:p>
          <a:r>
            <a:rPr lang="en-US" sz="1100"/>
            <a:t>Name:_Jerome M Frank____________________Signature:__JMF___________________________________________________________Date:____10/21/2019__________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154781</xdr:colOff>
      <xdr:row>0</xdr:row>
      <xdr:rowOff>95250</xdr:rowOff>
    </xdr:from>
    <xdr:to>
      <xdr:col>4</xdr:col>
      <xdr:colOff>2976563</xdr:colOff>
      <xdr:row>7</xdr:row>
      <xdr:rowOff>47625</xdr:rowOff>
    </xdr:to>
    <xdr:sp macro="" textlink="">
      <xdr:nvSpPr>
        <xdr:cNvPr id="2" name="TextBox 1"/>
        <xdr:cNvSpPr txBox="1"/>
      </xdr:nvSpPr>
      <xdr:spPr>
        <a:xfrm>
          <a:off x="154781" y="95250"/>
          <a:ext cx="10403682" cy="1219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NASL Quality Manual (QM), NASLDoc-053, NASL Data Dictionary 						 </a:t>
          </a: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Effective Date: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May 1, 2019</a:t>
          </a:r>
          <a:endParaRPr lang="en-U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Revision No.:	2019-1									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Special Series: SS-114-17 of the University of Maryland Center for Environmental Science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rewtonr@fau.ed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83"/>
  <sheetViews>
    <sheetView tabSelected="1" zoomScaleNormal="100" workbookViewId="0">
      <selection activeCell="J25" sqref="J25:J75"/>
    </sheetView>
  </sheetViews>
  <sheetFormatPr defaultRowHeight="14.25"/>
  <cols>
    <col min="1" max="1" width="21.7109375" style="9" customWidth="1"/>
    <col min="2" max="2" width="14.5703125" style="9" customWidth="1"/>
    <col min="3" max="3" width="17.140625" style="9" customWidth="1"/>
    <col min="4" max="4" width="13.140625" style="9" customWidth="1"/>
    <col min="5" max="5" width="11.140625" style="9" customWidth="1"/>
    <col min="6" max="6" width="12.28515625" style="9" customWidth="1"/>
    <col min="7" max="7" width="14.42578125" style="9" customWidth="1"/>
    <col min="8" max="8" width="14" style="9" customWidth="1"/>
    <col min="9" max="9" width="11.7109375" style="9" customWidth="1"/>
    <col min="10" max="10" width="14.28515625" style="9" customWidth="1"/>
    <col min="11" max="11" width="13" style="9" customWidth="1"/>
    <col min="12" max="12" width="14.5703125" style="9" customWidth="1"/>
    <col min="13" max="13" width="24" style="9" customWidth="1"/>
    <col min="14" max="14" width="12.7109375" style="9" customWidth="1"/>
    <col min="15" max="15" width="12.28515625" style="9" customWidth="1"/>
    <col min="16" max="16384" width="9.140625" style="9"/>
  </cols>
  <sheetData>
    <row r="1" spans="1:18" s="1" customFormat="1" ht="15">
      <c r="A1" s="1" t="s">
        <v>21</v>
      </c>
    </row>
    <row r="2" spans="1:18" s="8" customFormat="1">
      <c r="A2" s="8" t="s">
        <v>22</v>
      </c>
    </row>
    <row r="3" spans="1:18" s="8" customFormat="1">
      <c r="A3" s="8" t="s">
        <v>34</v>
      </c>
      <c r="J3" s="13"/>
    </row>
    <row r="4" spans="1:18" s="8" customFormat="1">
      <c r="A4" s="8" t="s">
        <v>32</v>
      </c>
    </row>
    <row r="5" spans="1:18" s="8" customFormat="1">
      <c r="A5" s="8" t="s">
        <v>33</v>
      </c>
    </row>
    <row r="6" spans="1:18" s="8" customFormat="1">
      <c r="A6" s="8" t="s">
        <v>23</v>
      </c>
    </row>
    <row r="7" spans="1:18" s="8" customFormat="1"/>
    <row r="8" spans="1:18" s="8" customFormat="1"/>
    <row r="9" spans="1:18" s="8" customFormat="1"/>
    <row r="10" spans="1:18" s="8" customFormat="1"/>
    <row r="11" spans="1:18" s="8" customFormat="1"/>
    <row r="12" spans="1:18" s="8" customFormat="1">
      <c r="A12" s="8" t="s">
        <v>36</v>
      </c>
      <c r="B12" s="8">
        <v>12066</v>
      </c>
      <c r="D12" s="11"/>
      <c r="E12" s="12"/>
    </row>
    <row r="13" spans="1:18" s="8" customFormat="1">
      <c r="A13" s="8" t="s">
        <v>24</v>
      </c>
      <c r="B13" s="14">
        <v>42914</v>
      </c>
      <c r="D13" s="11"/>
      <c r="E13" s="12"/>
      <c r="H13" s="13"/>
      <c r="P13" s="13"/>
    </row>
    <row r="14" spans="1:18" s="8" customFormat="1">
      <c r="D14" s="11"/>
      <c r="E14" s="12"/>
      <c r="H14" s="11"/>
      <c r="I14" s="11"/>
      <c r="J14" s="11"/>
      <c r="P14" s="11"/>
      <c r="Q14" s="11"/>
      <c r="R14" s="11"/>
    </row>
    <row r="15" spans="1:18" s="8" customFormat="1">
      <c r="C15" s="11"/>
      <c r="D15" s="11"/>
      <c r="E15" s="11"/>
      <c r="H15" s="11"/>
      <c r="I15" s="11"/>
      <c r="J15" s="11"/>
      <c r="P15" s="11"/>
      <c r="Q15" s="11"/>
      <c r="R15" s="11"/>
    </row>
    <row r="16" spans="1:18" s="8" customFormat="1" ht="15">
      <c r="A16" s="8" t="s">
        <v>58</v>
      </c>
      <c r="B16" s="128" t="s">
        <v>408</v>
      </c>
      <c r="C16" s="11"/>
      <c r="D16" s="11"/>
      <c r="E16" s="11"/>
      <c r="F16" s="11"/>
      <c r="I16" s="11"/>
      <c r="J16" s="11"/>
      <c r="K16" s="11"/>
      <c r="P16" s="11"/>
      <c r="Q16" s="11"/>
      <c r="R16" s="11"/>
    </row>
    <row r="17" spans="1:19" s="8" customFormat="1" ht="15">
      <c r="A17" s="8" t="s">
        <v>57</v>
      </c>
      <c r="B17" s="8" t="s">
        <v>35</v>
      </c>
      <c r="C17" s="11"/>
      <c r="D17" s="11"/>
      <c r="E17" s="11"/>
      <c r="F17" s="11"/>
      <c r="G17" s="11"/>
      <c r="H17" s="11"/>
      <c r="I17" s="11"/>
      <c r="J17" s="2"/>
      <c r="K17" s="3"/>
      <c r="L17" s="3"/>
      <c r="Q17" s="11"/>
      <c r="R17" s="11"/>
      <c r="S17" s="11"/>
    </row>
    <row r="18" spans="1:19" s="8" customFormat="1">
      <c r="A18" s="8" t="s">
        <v>26</v>
      </c>
      <c r="B18" s="8" t="s">
        <v>35</v>
      </c>
      <c r="C18" s="11"/>
      <c r="D18" s="11"/>
      <c r="E18" s="11"/>
      <c r="F18" s="11"/>
      <c r="G18" s="11"/>
      <c r="H18" s="11"/>
      <c r="I18" s="11"/>
      <c r="J18" s="2"/>
      <c r="K18" s="3"/>
      <c r="L18" s="3"/>
    </row>
    <row r="19" spans="1:19" s="8" customFormat="1">
      <c r="A19" s="8" t="s">
        <v>31</v>
      </c>
      <c r="B19" s="8" t="s">
        <v>404</v>
      </c>
      <c r="C19" s="11"/>
      <c r="D19" s="11"/>
      <c r="E19" s="11"/>
      <c r="F19" s="11"/>
      <c r="G19" s="11"/>
      <c r="H19" s="11"/>
      <c r="I19" s="11"/>
      <c r="J19" s="2"/>
      <c r="K19" s="3"/>
      <c r="L19" s="3"/>
    </row>
    <row r="20" spans="1:19" s="8" customFormat="1" ht="15">
      <c r="A20" s="8" t="s">
        <v>25</v>
      </c>
      <c r="B20" s="15" t="s">
        <v>35</v>
      </c>
      <c r="C20" s="11"/>
      <c r="D20" s="11"/>
      <c r="E20" s="11"/>
      <c r="F20" s="11"/>
      <c r="G20" s="11"/>
      <c r="H20" s="11"/>
      <c r="I20" s="11"/>
      <c r="J20" s="2"/>
      <c r="K20" s="3"/>
      <c r="L20" s="3"/>
    </row>
    <row r="21" spans="1:19" s="8" customFormat="1">
      <c r="B21" s="8" t="s">
        <v>35</v>
      </c>
      <c r="C21" s="11"/>
      <c r="D21" s="11"/>
      <c r="E21" s="11"/>
      <c r="F21" s="11"/>
      <c r="G21" s="11"/>
      <c r="H21" s="11"/>
      <c r="I21" s="11"/>
      <c r="J21" s="2"/>
      <c r="K21" s="3"/>
      <c r="L21" s="3"/>
    </row>
    <row r="22" spans="1:19" s="8" customFormat="1">
      <c r="C22" s="11"/>
      <c r="D22" s="11"/>
      <c r="E22" s="11"/>
      <c r="F22" s="11"/>
      <c r="G22" s="11"/>
      <c r="H22" s="11"/>
      <c r="I22" s="11"/>
      <c r="J22" s="2"/>
      <c r="K22" s="3"/>
      <c r="L22" s="3"/>
    </row>
    <row r="23" spans="1:19" s="37" customFormat="1" ht="15">
      <c r="A23" s="18"/>
      <c r="B23" s="19"/>
      <c r="C23" s="19"/>
      <c r="D23" s="20"/>
      <c r="E23" s="20"/>
      <c r="F23" s="19"/>
      <c r="G23" s="19"/>
      <c r="H23" s="19"/>
      <c r="I23" s="19"/>
      <c r="J23" s="19"/>
      <c r="K23" s="19"/>
      <c r="L23" s="19"/>
      <c r="M23" s="19"/>
      <c r="N23" s="19"/>
      <c r="O23" s="21" t="s">
        <v>29</v>
      </c>
    </row>
    <row r="24" spans="1:19" s="16" customFormat="1" ht="15">
      <c r="A24" s="22" t="s">
        <v>9</v>
      </c>
      <c r="B24" s="5" t="s">
        <v>10</v>
      </c>
      <c r="C24" s="5" t="s">
        <v>11</v>
      </c>
      <c r="D24" s="5" t="s">
        <v>12</v>
      </c>
      <c r="E24" s="5" t="s">
        <v>15</v>
      </c>
      <c r="F24" s="5" t="s">
        <v>13</v>
      </c>
      <c r="G24" s="5" t="s">
        <v>14</v>
      </c>
      <c r="H24" s="5" t="s">
        <v>5</v>
      </c>
      <c r="I24" s="5" t="s">
        <v>27</v>
      </c>
      <c r="J24" s="5" t="s">
        <v>3</v>
      </c>
      <c r="K24" s="4" t="s">
        <v>6</v>
      </c>
      <c r="L24" s="4" t="s">
        <v>28</v>
      </c>
      <c r="M24" s="7" t="s">
        <v>8</v>
      </c>
      <c r="N24" s="6" t="s">
        <v>4</v>
      </c>
      <c r="O24" s="23" t="s">
        <v>30</v>
      </c>
    </row>
    <row r="25" spans="1:19" s="16" customFormat="1">
      <c r="A25" s="43" t="s">
        <v>80</v>
      </c>
      <c r="B25" s="17"/>
      <c r="C25" s="17">
        <v>43740</v>
      </c>
      <c r="D25" s="43" t="s">
        <v>80</v>
      </c>
      <c r="E25" s="10" t="s">
        <v>37</v>
      </c>
      <c r="F25" s="24">
        <v>43746</v>
      </c>
      <c r="G25" s="24">
        <v>43746</v>
      </c>
      <c r="H25" s="10" t="s">
        <v>38</v>
      </c>
      <c r="I25" s="16" t="s">
        <v>55</v>
      </c>
      <c r="J25" s="44">
        <v>0.92900000000000005</v>
      </c>
      <c r="K25" s="109" t="s">
        <v>405</v>
      </c>
      <c r="L25" s="10" t="s">
        <v>81</v>
      </c>
      <c r="M25" s="10" t="s">
        <v>39</v>
      </c>
      <c r="N25" s="10" t="s">
        <v>40</v>
      </c>
      <c r="O25" s="10">
        <v>35</v>
      </c>
    </row>
    <row r="26" spans="1:19" s="16" customFormat="1">
      <c r="A26" s="43" t="s">
        <v>82</v>
      </c>
      <c r="B26" s="17"/>
      <c r="C26" s="17">
        <v>43740</v>
      </c>
      <c r="D26" s="43" t="s">
        <v>82</v>
      </c>
      <c r="E26" s="10" t="s">
        <v>37</v>
      </c>
      <c r="F26" s="24">
        <v>43746</v>
      </c>
      <c r="G26" s="24">
        <v>43746</v>
      </c>
      <c r="H26" s="10" t="s">
        <v>38</v>
      </c>
      <c r="I26" s="16" t="s">
        <v>55</v>
      </c>
      <c r="J26" s="44">
        <v>0.92900000000000005</v>
      </c>
      <c r="K26" s="109" t="s">
        <v>405</v>
      </c>
      <c r="L26" s="10" t="s">
        <v>81</v>
      </c>
      <c r="M26" s="10" t="s">
        <v>39</v>
      </c>
      <c r="N26" s="10" t="s">
        <v>40</v>
      </c>
      <c r="O26" s="10">
        <v>35</v>
      </c>
    </row>
    <row r="27" spans="1:19" s="16" customFormat="1">
      <c r="A27" s="43" t="s">
        <v>83</v>
      </c>
      <c r="B27" s="17"/>
      <c r="C27" s="17">
        <v>43740</v>
      </c>
      <c r="D27" s="43" t="s">
        <v>83</v>
      </c>
      <c r="E27" s="10" t="s">
        <v>37</v>
      </c>
      <c r="F27" s="24">
        <v>43746</v>
      </c>
      <c r="G27" s="24">
        <v>43746</v>
      </c>
      <c r="H27" s="10" t="s">
        <v>38</v>
      </c>
      <c r="I27" s="16" t="s">
        <v>55</v>
      </c>
      <c r="J27" s="44">
        <v>0.92900000000000005</v>
      </c>
      <c r="K27" s="109" t="s">
        <v>405</v>
      </c>
      <c r="L27" s="10" t="s">
        <v>81</v>
      </c>
      <c r="M27" s="10" t="s">
        <v>39</v>
      </c>
      <c r="N27" s="10" t="s">
        <v>40</v>
      </c>
      <c r="O27" s="10">
        <v>35</v>
      </c>
    </row>
    <row r="28" spans="1:19" s="16" customFormat="1">
      <c r="A28" s="43" t="s">
        <v>84</v>
      </c>
      <c r="B28" s="17"/>
      <c r="C28" s="17">
        <v>43740</v>
      </c>
      <c r="D28" s="43" t="s">
        <v>84</v>
      </c>
      <c r="E28" s="10" t="s">
        <v>37</v>
      </c>
      <c r="F28" s="24">
        <v>43746</v>
      </c>
      <c r="G28" s="24">
        <v>43746</v>
      </c>
      <c r="H28" s="10" t="s">
        <v>38</v>
      </c>
      <c r="I28" s="16" t="s">
        <v>55</v>
      </c>
      <c r="J28" s="44">
        <v>0.92900000000000005</v>
      </c>
      <c r="K28" s="109" t="s">
        <v>405</v>
      </c>
      <c r="L28" s="10" t="s">
        <v>81</v>
      </c>
      <c r="M28" s="10" t="s">
        <v>39</v>
      </c>
      <c r="N28" s="10" t="s">
        <v>40</v>
      </c>
      <c r="O28" s="10">
        <v>35</v>
      </c>
    </row>
    <row r="29" spans="1:19" s="16" customFormat="1">
      <c r="A29" s="43" t="s">
        <v>85</v>
      </c>
      <c r="B29" s="17"/>
      <c r="C29" s="17">
        <v>43740</v>
      </c>
      <c r="D29" s="43" t="s">
        <v>85</v>
      </c>
      <c r="E29" s="10" t="s">
        <v>37</v>
      </c>
      <c r="F29" s="24">
        <v>43746</v>
      </c>
      <c r="G29" s="24">
        <v>43746</v>
      </c>
      <c r="H29" s="10" t="s">
        <v>38</v>
      </c>
      <c r="I29" s="16" t="s">
        <v>55</v>
      </c>
      <c r="J29" s="44">
        <v>0.92900000000000005</v>
      </c>
      <c r="K29" s="109" t="s">
        <v>405</v>
      </c>
      <c r="L29" s="10" t="s">
        <v>81</v>
      </c>
      <c r="M29" s="10" t="s">
        <v>39</v>
      </c>
      <c r="N29" s="10" t="s">
        <v>40</v>
      </c>
      <c r="O29" s="10">
        <v>35</v>
      </c>
    </row>
    <row r="30" spans="1:19" s="16" customFormat="1">
      <c r="A30" s="43" t="s">
        <v>86</v>
      </c>
      <c r="B30" s="17"/>
      <c r="C30" s="17">
        <v>43740</v>
      </c>
      <c r="D30" s="43" t="s">
        <v>86</v>
      </c>
      <c r="E30" s="10" t="s">
        <v>37</v>
      </c>
      <c r="F30" s="24">
        <v>43746</v>
      </c>
      <c r="G30" s="24">
        <v>43746</v>
      </c>
      <c r="H30" s="10" t="s">
        <v>38</v>
      </c>
      <c r="I30" s="16" t="s">
        <v>55</v>
      </c>
      <c r="J30" s="44">
        <v>0.92900000000000005</v>
      </c>
      <c r="K30" s="109" t="s">
        <v>405</v>
      </c>
      <c r="L30" s="10" t="s">
        <v>81</v>
      </c>
      <c r="M30" s="10" t="s">
        <v>39</v>
      </c>
      <c r="N30" s="10" t="s">
        <v>40</v>
      </c>
      <c r="O30" s="10">
        <v>35</v>
      </c>
    </row>
    <row r="31" spans="1:19" s="16" customFormat="1">
      <c r="A31" s="43" t="s">
        <v>87</v>
      </c>
      <c r="B31" s="17"/>
      <c r="C31" s="17">
        <v>43740</v>
      </c>
      <c r="D31" s="43" t="s">
        <v>87</v>
      </c>
      <c r="E31" s="10" t="s">
        <v>37</v>
      </c>
      <c r="F31" s="24">
        <v>43746</v>
      </c>
      <c r="G31" s="24">
        <v>43746</v>
      </c>
      <c r="H31" s="10" t="s">
        <v>38</v>
      </c>
      <c r="I31" s="16" t="s">
        <v>55</v>
      </c>
      <c r="J31" s="44">
        <v>0.92900000000000005</v>
      </c>
      <c r="K31" s="109" t="s">
        <v>405</v>
      </c>
      <c r="L31" s="10" t="s">
        <v>81</v>
      </c>
      <c r="M31" s="10" t="s">
        <v>39</v>
      </c>
      <c r="N31" s="10" t="s">
        <v>40</v>
      </c>
      <c r="O31" s="10">
        <v>35</v>
      </c>
    </row>
    <row r="32" spans="1:19" s="16" customFormat="1">
      <c r="A32" s="43" t="s">
        <v>88</v>
      </c>
      <c r="B32" s="17"/>
      <c r="C32" s="17">
        <v>43740</v>
      </c>
      <c r="D32" s="43" t="s">
        <v>88</v>
      </c>
      <c r="E32" s="10" t="s">
        <v>37</v>
      </c>
      <c r="F32" s="24">
        <v>43746</v>
      </c>
      <c r="G32" s="24">
        <v>43746</v>
      </c>
      <c r="H32" s="10" t="s">
        <v>38</v>
      </c>
      <c r="I32" s="16" t="s">
        <v>55</v>
      </c>
      <c r="J32" s="44">
        <v>0.92900000000000005</v>
      </c>
      <c r="K32" s="109" t="s">
        <v>405</v>
      </c>
      <c r="L32" s="10" t="s">
        <v>81</v>
      </c>
      <c r="M32" s="10" t="s">
        <v>39</v>
      </c>
      <c r="N32" s="10" t="s">
        <v>40</v>
      </c>
      <c r="O32" s="10">
        <v>35</v>
      </c>
    </row>
    <row r="33" spans="1:15" s="16" customFormat="1">
      <c r="A33" s="43" t="s">
        <v>89</v>
      </c>
      <c r="B33" s="17"/>
      <c r="C33" s="17">
        <v>43740</v>
      </c>
      <c r="D33" s="43" t="s">
        <v>89</v>
      </c>
      <c r="E33" s="10" t="s">
        <v>37</v>
      </c>
      <c r="F33" s="24">
        <v>43746</v>
      </c>
      <c r="G33" s="24">
        <v>43746</v>
      </c>
      <c r="H33" s="10" t="s">
        <v>38</v>
      </c>
      <c r="I33" s="16" t="s">
        <v>55</v>
      </c>
      <c r="J33" s="44">
        <v>0.92900000000000005</v>
      </c>
      <c r="K33" s="109" t="s">
        <v>405</v>
      </c>
      <c r="L33" s="10" t="s">
        <v>81</v>
      </c>
      <c r="M33" s="10" t="s">
        <v>39</v>
      </c>
      <c r="N33" s="10" t="s">
        <v>40</v>
      </c>
      <c r="O33" s="10">
        <v>35</v>
      </c>
    </row>
    <row r="34" spans="1:15" s="16" customFormat="1">
      <c r="A34" s="43" t="s">
        <v>90</v>
      </c>
      <c r="B34" s="17"/>
      <c r="C34" s="17">
        <v>43740</v>
      </c>
      <c r="D34" s="43" t="s">
        <v>90</v>
      </c>
      <c r="E34" s="10" t="s">
        <v>37</v>
      </c>
      <c r="F34" s="24">
        <v>43746</v>
      </c>
      <c r="G34" s="24">
        <v>43746</v>
      </c>
      <c r="H34" s="10" t="s">
        <v>38</v>
      </c>
      <c r="I34" s="16" t="s">
        <v>55</v>
      </c>
      <c r="J34" s="44">
        <v>0.92900000000000005</v>
      </c>
      <c r="K34" s="109" t="s">
        <v>405</v>
      </c>
      <c r="L34" s="10" t="s">
        <v>81</v>
      </c>
      <c r="M34" s="10" t="s">
        <v>39</v>
      </c>
      <c r="N34" s="10" t="s">
        <v>40</v>
      </c>
      <c r="O34" s="10">
        <v>35</v>
      </c>
    </row>
    <row r="35" spans="1:15" s="16" customFormat="1">
      <c r="A35" s="43" t="s">
        <v>91</v>
      </c>
      <c r="B35" s="17"/>
      <c r="C35" s="17">
        <v>43740</v>
      </c>
      <c r="D35" s="43" t="s">
        <v>91</v>
      </c>
      <c r="E35" s="10" t="s">
        <v>37</v>
      </c>
      <c r="F35" s="24">
        <v>43746</v>
      </c>
      <c r="G35" s="24">
        <v>43746</v>
      </c>
      <c r="H35" s="10" t="s">
        <v>38</v>
      </c>
      <c r="I35" s="16" t="s">
        <v>55</v>
      </c>
      <c r="J35" s="44">
        <v>0.92900000000000005</v>
      </c>
      <c r="K35" s="109" t="s">
        <v>405</v>
      </c>
      <c r="L35" s="10" t="s">
        <v>81</v>
      </c>
      <c r="M35" s="10" t="s">
        <v>39</v>
      </c>
      <c r="N35" s="10" t="s">
        <v>40</v>
      </c>
      <c r="O35" s="10">
        <v>35</v>
      </c>
    </row>
    <row r="36" spans="1:15" s="16" customFormat="1">
      <c r="A36" s="43" t="s">
        <v>92</v>
      </c>
      <c r="B36" s="17"/>
      <c r="C36" s="17">
        <v>43740</v>
      </c>
      <c r="D36" s="43" t="s">
        <v>92</v>
      </c>
      <c r="E36" s="10" t="s">
        <v>37</v>
      </c>
      <c r="F36" s="24">
        <v>43746</v>
      </c>
      <c r="G36" s="24">
        <v>43746</v>
      </c>
      <c r="H36" s="10" t="s">
        <v>38</v>
      </c>
      <c r="I36" s="16" t="s">
        <v>55</v>
      </c>
      <c r="J36" s="44">
        <v>0.92900000000000005</v>
      </c>
      <c r="K36" s="109" t="s">
        <v>405</v>
      </c>
      <c r="L36" s="10" t="s">
        <v>81</v>
      </c>
      <c r="M36" s="10" t="s">
        <v>39</v>
      </c>
      <c r="N36" s="10" t="s">
        <v>40</v>
      </c>
      <c r="O36" s="10">
        <v>35</v>
      </c>
    </row>
    <row r="37" spans="1:15" s="16" customFormat="1">
      <c r="A37" s="43" t="s">
        <v>93</v>
      </c>
      <c r="B37" s="17"/>
      <c r="C37" s="17">
        <v>43740</v>
      </c>
      <c r="D37" s="43" t="s">
        <v>93</v>
      </c>
      <c r="E37" s="10" t="s">
        <v>37</v>
      </c>
      <c r="F37" s="24">
        <v>43746</v>
      </c>
      <c r="G37" s="24">
        <v>43746</v>
      </c>
      <c r="H37" s="10" t="s">
        <v>38</v>
      </c>
      <c r="I37" s="16" t="s">
        <v>55</v>
      </c>
      <c r="J37" s="44">
        <v>0.92900000000000005</v>
      </c>
      <c r="K37" s="109" t="s">
        <v>405</v>
      </c>
      <c r="L37" s="10" t="s">
        <v>81</v>
      </c>
      <c r="M37" s="10" t="s">
        <v>39</v>
      </c>
      <c r="N37" s="10" t="s">
        <v>40</v>
      </c>
      <c r="O37" s="10">
        <v>35</v>
      </c>
    </row>
    <row r="38" spans="1:15" s="16" customFormat="1">
      <c r="A38" s="43" t="s">
        <v>94</v>
      </c>
      <c r="B38" s="17"/>
      <c r="C38" s="17">
        <v>43740</v>
      </c>
      <c r="D38" s="43" t="s">
        <v>94</v>
      </c>
      <c r="E38" s="10" t="s">
        <v>37</v>
      </c>
      <c r="F38" s="24">
        <v>43746</v>
      </c>
      <c r="G38" s="24">
        <v>43746</v>
      </c>
      <c r="H38" s="10" t="s">
        <v>38</v>
      </c>
      <c r="I38" s="16" t="s">
        <v>55</v>
      </c>
      <c r="J38" s="44">
        <v>0.92900000000000005</v>
      </c>
      <c r="K38" s="109" t="s">
        <v>405</v>
      </c>
      <c r="L38" s="10" t="s">
        <v>81</v>
      </c>
      <c r="M38" s="10" t="s">
        <v>39</v>
      </c>
      <c r="N38" s="10" t="s">
        <v>40</v>
      </c>
      <c r="O38" s="10">
        <v>35</v>
      </c>
    </row>
    <row r="39" spans="1:15" s="16" customFormat="1">
      <c r="A39" s="43" t="s">
        <v>95</v>
      </c>
      <c r="B39" s="17"/>
      <c r="C39" s="17">
        <v>43740</v>
      </c>
      <c r="D39" s="43" t="s">
        <v>95</v>
      </c>
      <c r="E39" s="10" t="s">
        <v>37</v>
      </c>
      <c r="F39" s="24">
        <v>43746</v>
      </c>
      <c r="G39" s="24">
        <v>43746</v>
      </c>
      <c r="H39" s="10" t="s">
        <v>38</v>
      </c>
      <c r="I39" s="16" t="s">
        <v>55</v>
      </c>
      <c r="J39" s="44">
        <v>0.92900000000000005</v>
      </c>
      <c r="K39" s="109" t="s">
        <v>405</v>
      </c>
      <c r="L39" s="10" t="s">
        <v>81</v>
      </c>
      <c r="M39" s="10" t="s">
        <v>39</v>
      </c>
      <c r="N39" s="10" t="s">
        <v>40</v>
      </c>
      <c r="O39" s="10">
        <v>35</v>
      </c>
    </row>
    <row r="40" spans="1:15" s="16" customFormat="1">
      <c r="A40" s="43" t="s">
        <v>96</v>
      </c>
      <c r="B40" s="17"/>
      <c r="C40" s="17">
        <v>43740</v>
      </c>
      <c r="D40" s="43" t="s">
        <v>96</v>
      </c>
      <c r="E40" s="10" t="s">
        <v>37</v>
      </c>
      <c r="F40" s="24">
        <v>43746</v>
      </c>
      <c r="G40" s="24">
        <v>43746</v>
      </c>
      <c r="H40" s="10" t="s">
        <v>38</v>
      </c>
      <c r="I40" s="16" t="s">
        <v>55</v>
      </c>
      <c r="J40" s="44">
        <v>0.92900000000000005</v>
      </c>
      <c r="K40" s="109" t="s">
        <v>405</v>
      </c>
      <c r="L40" s="10" t="s">
        <v>81</v>
      </c>
      <c r="M40" s="10" t="s">
        <v>39</v>
      </c>
      <c r="N40" s="10" t="s">
        <v>40</v>
      </c>
      <c r="O40" s="10">
        <v>35</v>
      </c>
    </row>
    <row r="41" spans="1:15" s="16" customFormat="1">
      <c r="A41" s="43" t="s">
        <v>97</v>
      </c>
      <c r="B41" s="17"/>
      <c r="C41" s="17">
        <v>43740</v>
      </c>
      <c r="D41" s="43" t="s">
        <v>97</v>
      </c>
      <c r="E41" s="10" t="s">
        <v>37</v>
      </c>
      <c r="F41" s="24">
        <v>43746</v>
      </c>
      <c r="G41" s="24">
        <v>43746</v>
      </c>
      <c r="H41" s="10" t="s">
        <v>38</v>
      </c>
      <c r="I41" s="16" t="s">
        <v>55</v>
      </c>
      <c r="J41" s="44">
        <v>0.92900000000000005</v>
      </c>
      <c r="K41" s="109" t="s">
        <v>405</v>
      </c>
      <c r="L41" s="10" t="s">
        <v>81</v>
      </c>
      <c r="M41" s="10" t="s">
        <v>39</v>
      </c>
      <c r="N41" s="10" t="s">
        <v>40</v>
      </c>
      <c r="O41" s="10">
        <v>35</v>
      </c>
    </row>
    <row r="42" spans="1:15" s="16" customFormat="1">
      <c r="A42" s="43" t="s">
        <v>98</v>
      </c>
      <c r="B42" s="17"/>
      <c r="C42" s="17">
        <v>43740</v>
      </c>
      <c r="D42" s="43" t="s">
        <v>98</v>
      </c>
      <c r="E42" s="10" t="s">
        <v>37</v>
      </c>
      <c r="F42" s="24">
        <v>43746</v>
      </c>
      <c r="G42" s="24">
        <v>43746</v>
      </c>
      <c r="H42" s="10" t="s">
        <v>38</v>
      </c>
      <c r="I42" s="16" t="s">
        <v>55</v>
      </c>
      <c r="J42" s="44">
        <v>0.92900000000000005</v>
      </c>
      <c r="K42" s="109" t="s">
        <v>405</v>
      </c>
      <c r="L42" s="10" t="s">
        <v>81</v>
      </c>
      <c r="M42" s="10" t="s">
        <v>39</v>
      </c>
      <c r="N42" s="10" t="s">
        <v>40</v>
      </c>
      <c r="O42" s="10">
        <v>35</v>
      </c>
    </row>
    <row r="43" spans="1:15" s="16" customFormat="1">
      <c r="A43" s="43" t="s">
        <v>99</v>
      </c>
      <c r="B43" s="17"/>
      <c r="C43" s="17">
        <v>43740</v>
      </c>
      <c r="D43" s="43" t="s">
        <v>99</v>
      </c>
      <c r="E43" s="10" t="s">
        <v>37</v>
      </c>
      <c r="F43" s="24">
        <v>43746</v>
      </c>
      <c r="G43" s="24">
        <v>43746</v>
      </c>
      <c r="H43" s="10" t="s">
        <v>38</v>
      </c>
      <c r="I43" s="16" t="s">
        <v>55</v>
      </c>
      <c r="J43" s="44">
        <v>0.92900000000000005</v>
      </c>
      <c r="K43" s="109" t="s">
        <v>405</v>
      </c>
      <c r="L43" s="10" t="s">
        <v>81</v>
      </c>
      <c r="M43" s="10" t="s">
        <v>39</v>
      </c>
      <c r="N43" s="10" t="s">
        <v>40</v>
      </c>
      <c r="O43" s="10">
        <v>35</v>
      </c>
    </row>
    <row r="44" spans="1:15" s="16" customFormat="1">
      <c r="A44" s="43" t="s">
        <v>100</v>
      </c>
      <c r="B44" s="17"/>
      <c r="C44" s="17">
        <v>43740</v>
      </c>
      <c r="D44" s="43" t="s">
        <v>100</v>
      </c>
      <c r="E44" s="10" t="s">
        <v>37</v>
      </c>
      <c r="F44" s="24">
        <v>43746</v>
      </c>
      <c r="G44" s="24">
        <v>43746</v>
      </c>
      <c r="H44" s="10" t="s">
        <v>38</v>
      </c>
      <c r="I44" s="16" t="s">
        <v>55</v>
      </c>
      <c r="J44" s="44">
        <v>0.92900000000000005</v>
      </c>
      <c r="K44" s="109" t="s">
        <v>405</v>
      </c>
      <c r="L44" s="10" t="s">
        <v>81</v>
      </c>
      <c r="M44" s="10" t="s">
        <v>39</v>
      </c>
      <c r="N44" s="10" t="s">
        <v>40</v>
      </c>
      <c r="O44" s="10">
        <v>35</v>
      </c>
    </row>
    <row r="45" spans="1:15" s="16" customFormat="1">
      <c r="A45" s="43" t="s">
        <v>101</v>
      </c>
      <c r="B45" s="17"/>
      <c r="C45" s="17">
        <v>43740</v>
      </c>
      <c r="D45" s="43" t="s">
        <v>101</v>
      </c>
      <c r="E45" s="10" t="s">
        <v>37</v>
      </c>
      <c r="F45" s="24">
        <v>43746</v>
      </c>
      <c r="G45" s="24">
        <v>43746</v>
      </c>
      <c r="H45" s="10" t="s">
        <v>38</v>
      </c>
      <c r="I45" s="16" t="s">
        <v>55</v>
      </c>
      <c r="J45" s="44">
        <v>0.92900000000000005</v>
      </c>
      <c r="K45" s="109" t="s">
        <v>405</v>
      </c>
      <c r="L45" s="10" t="s">
        <v>81</v>
      </c>
      <c r="M45" s="10" t="s">
        <v>39</v>
      </c>
      <c r="N45" s="10" t="s">
        <v>40</v>
      </c>
      <c r="O45" s="10">
        <v>35</v>
      </c>
    </row>
    <row r="46" spans="1:15" s="16" customFormat="1">
      <c r="A46" s="43" t="s">
        <v>102</v>
      </c>
      <c r="B46" s="17"/>
      <c r="C46" s="17">
        <v>43740</v>
      </c>
      <c r="D46" s="43" t="s">
        <v>102</v>
      </c>
      <c r="E46" s="10" t="s">
        <v>37</v>
      </c>
      <c r="F46" s="24">
        <v>43746</v>
      </c>
      <c r="G46" s="24">
        <v>43746</v>
      </c>
      <c r="H46" s="10" t="s">
        <v>38</v>
      </c>
      <c r="I46" s="16" t="s">
        <v>55</v>
      </c>
      <c r="J46" s="44">
        <v>0.92900000000000005</v>
      </c>
      <c r="K46" s="109" t="s">
        <v>405</v>
      </c>
      <c r="L46" s="10" t="s">
        <v>81</v>
      </c>
      <c r="M46" s="10" t="s">
        <v>39</v>
      </c>
      <c r="N46" s="10" t="s">
        <v>40</v>
      </c>
      <c r="O46" s="10">
        <v>35</v>
      </c>
    </row>
    <row r="47" spans="1:15" s="16" customFormat="1">
      <c r="A47" s="43" t="s">
        <v>103</v>
      </c>
      <c r="B47" s="17"/>
      <c r="C47" s="17">
        <v>43740</v>
      </c>
      <c r="D47" s="43" t="s">
        <v>103</v>
      </c>
      <c r="E47" s="10" t="s">
        <v>37</v>
      </c>
      <c r="F47" s="24">
        <v>43746</v>
      </c>
      <c r="G47" s="24">
        <v>43746</v>
      </c>
      <c r="H47" s="10" t="s">
        <v>38</v>
      </c>
      <c r="I47" s="16" t="s">
        <v>55</v>
      </c>
      <c r="J47" s="44">
        <v>0.92900000000000005</v>
      </c>
      <c r="K47" s="109" t="s">
        <v>405</v>
      </c>
      <c r="L47" s="10" t="s">
        <v>81</v>
      </c>
      <c r="M47" s="10" t="s">
        <v>39</v>
      </c>
      <c r="N47" s="10" t="s">
        <v>40</v>
      </c>
      <c r="O47" s="10">
        <v>35</v>
      </c>
    </row>
    <row r="48" spans="1:15" s="16" customFormat="1">
      <c r="A48" s="43" t="s">
        <v>104</v>
      </c>
      <c r="B48" s="17"/>
      <c r="C48" s="17">
        <v>43740</v>
      </c>
      <c r="D48" s="43" t="s">
        <v>104</v>
      </c>
      <c r="E48" s="10" t="s">
        <v>37</v>
      </c>
      <c r="F48" s="24">
        <v>43746</v>
      </c>
      <c r="G48" s="24">
        <v>43746</v>
      </c>
      <c r="H48" s="10" t="s">
        <v>38</v>
      </c>
      <c r="I48" s="16" t="s">
        <v>55</v>
      </c>
      <c r="J48" s="44">
        <v>0.92900000000000005</v>
      </c>
      <c r="K48" s="109" t="s">
        <v>405</v>
      </c>
      <c r="L48" s="10" t="s">
        <v>81</v>
      </c>
      <c r="M48" s="10" t="s">
        <v>39</v>
      </c>
      <c r="N48" s="10" t="s">
        <v>40</v>
      </c>
      <c r="O48" s="10">
        <v>35</v>
      </c>
    </row>
    <row r="49" spans="1:15" s="16" customFormat="1">
      <c r="A49" s="43" t="s">
        <v>105</v>
      </c>
      <c r="B49" s="17"/>
      <c r="C49" s="17">
        <v>43740</v>
      </c>
      <c r="D49" s="43" t="s">
        <v>105</v>
      </c>
      <c r="E49" s="10" t="s">
        <v>37</v>
      </c>
      <c r="F49" s="24">
        <v>43746</v>
      </c>
      <c r="G49" s="24">
        <v>43746</v>
      </c>
      <c r="H49" s="10" t="s">
        <v>38</v>
      </c>
      <c r="I49" s="16" t="s">
        <v>55</v>
      </c>
      <c r="J49" s="44">
        <v>0.92900000000000005</v>
      </c>
      <c r="K49" s="109" t="s">
        <v>405</v>
      </c>
      <c r="L49" s="10" t="s">
        <v>81</v>
      </c>
      <c r="M49" s="10" t="s">
        <v>39</v>
      </c>
      <c r="N49" s="10" t="s">
        <v>40</v>
      </c>
      <c r="O49" s="10">
        <v>35</v>
      </c>
    </row>
    <row r="50" spans="1:15" s="16" customFormat="1">
      <c r="A50" s="43" t="s">
        <v>106</v>
      </c>
      <c r="B50" s="17"/>
      <c r="C50" s="17">
        <v>43740</v>
      </c>
      <c r="D50" s="43" t="s">
        <v>106</v>
      </c>
      <c r="E50" s="10" t="s">
        <v>37</v>
      </c>
      <c r="F50" s="24">
        <v>43746</v>
      </c>
      <c r="G50" s="24">
        <v>43746</v>
      </c>
      <c r="H50" s="10" t="s">
        <v>38</v>
      </c>
      <c r="I50" s="16" t="s">
        <v>55</v>
      </c>
      <c r="J50" s="44">
        <v>0.92900000000000005</v>
      </c>
      <c r="K50" s="109" t="s">
        <v>405</v>
      </c>
      <c r="L50" s="10" t="s">
        <v>81</v>
      </c>
      <c r="M50" s="10" t="s">
        <v>39</v>
      </c>
      <c r="N50" s="10" t="s">
        <v>40</v>
      </c>
      <c r="O50" s="10">
        <v>35</v>
      </c>
    </row>
    <row r="51" spans="1:15" s="16" customFormat="1">
      <c r="A51" s="43" t="s">
        <v>107</v>
      </c>
      <c r="B51" s="17"/>
      <c r="C51" s="17">
        <v>43740</v>
      </c>
      <c r="D51" s="43" t="s">
        <v>107</v>
      </c>
      <c r="E51" s="10" t="s">
        <v>37</v>
      </c>
      <c r="F51" s="24">
        <v>43746</v>
      </c>
      <c r="G51" s="24">
        <v>43746</v>
      </c>
      <c r="H51" s="10" t="s">
        <v>38</v>
      </c>
      <c r="I51" s="16" t="s">
        <v>55</v>
      </c>
      <c r="J51" s="44">
        <v>0.92900000000000005</v>
      </c>
      <c r="K51" s="109" t="s">
        <v>405</v>
      </c>
      <c r="L51" s="10" t="s">
        <v>81</v>
      </c>
      <c r="M51" s="10" t="s">
        <v>39</v>
      </c>
      <c r="N51" s="10" t="s">
        <v>40</v>
      </c>
      <c r="O51" s="10">
        <v>35</v>
      </c>
    </row>
    <row r="52" spans="1:15" s="16" customFormat="1">
      <c r="A52" s="43" t="s">
        <v>108</v>
      </c>
      <c r="B52" s="17"/>
      <c r="C52" s="17">
        <v>43740</v>
      </c>
      <c r="D52" s="43" t="s">
        <v>108</v>
      </c>
      <c r="E52" s="10" t="s">
        <v>37</v>
      </c>
      <c r="F52" s="24">
        <v>43746</v>
      </c>
      <c r="G52" s="24">
        <v>43746</v>
      </c>
      <c r="H52" s="10" t="s">
        <v>38</v>
      </c>
      <c r="I52" s="16" t="s">
        <v>55</v>
      </c>
      <c r="J52" s="44">
        <v>0.92900000000000005</v>
      </c>
      <c r="K52" s="109" t="s">
        <v>405</v>
      </c>
      <c r="L52" s="10" t="s">
        <v>81</v>
      </c>
      <c r="M52" s="10" t="s">
        <v>39</v>
      </c>
      <c r="N52" s="10" t="s">
        <v>40</v>
      </c>
      <c r="O52" s="10">
        <v>35</v>
      </c>
    </row>
    <row r="53" spans="1:15" s="16" customFormat="1">
      <c r="A53" s="43" t="s">
        <v>109</v>
      </c>
      <c r="B53" s="17"/>
      <c r="C53" s="17">
        <v>43740</v>
      </c>
      <c r="D53" s="43" t="s">
        <v>109</v>
      </c>
      <c r="E53" s="10" t="s">
        <v>37</v>
      </c>
      <c r="F53" s="24">
        <v>43746</v>
      </c>
      <c r="G53" s="24">
        <v>43746</v>
      </c>
      <c r="H53" s="10" t="s">
        <v>38</v>
      </c>
      <c r="I53" s="16" t="s">
        <v>55</v>
      </c>
      <c r="J53" s="44">
        <v>0.92900000000000005</v>
      </c>
      <c r="K53" s="109" t="s">
        <v>405</v>
      </c>
      <c r="L53" s="10" t="s">
        <v>81</v>
      </c>
      <c r="M53" s="10" t="s">
        <v>39</v>
      </c>
      <c r="N53" s="10" t="s">
        <v>40</v>
      </c>
      <c r="O53" s="10">
        <v>35</v>
      </c>
    </row>
    <row r="54" spans="1:15" s="16" customFormat="1">
      <c r="A54" s="43" t="s">
        <v>110</v>
      </c>
      <c r="B54" s="17"/>
      <c r="C54" s="17">
        <v>43740</v>
      </c>
      <c r="D54" s="43" t="s">
        <v>110</v>
      </c>
      <c r="E54" s="10" t="s">
        <v>37</v>
      </c>
      <c r="F54" s="24">
        <v>43746</v>
      </c>
      <c r="G54" s="24">
        <v>43746</v>
      </c>
      <c r="H54" s="10" t="s">
        <v>38</v>
      </c>
      <c r="I54" s="16" t="s">
        <v>55</v>
      </c>
      <c r="J54" s="44">
        <v>0.92900000000000005</v>
      </c>
      <c r="K54" s="109" t="s">
        <v>405</v>
      </c>
      <c r="L54" s="10" t="s">
        <v>81</v>
      </c>
      <c r="M54" s="10" t="s">
        <v>39</v>
      </c>
      <c r="N54" s="10" t="s">
        <v>40</v>
      </c>
      <c r="O54" s="10">
        <v>35</v>
      </c>
    </row>
    <row r="55" spans="1:15" s="16" customFormat="1">
      <c r="A55" s="43" t="s">
        <v>111</v>
      </c>
      <c r="B55" s="17"/>
      <c r="C55" s="17">
        <v>43740</v>
      </c>
      <c r="D55" s="43" t="s">
        <v>111</v>
      </c>
      <c r="E55" s="10" t="s">
        <v>37</v>
      </c>
      <c r="F55" s="24">
        <v>43746</v>
      </c>
      <c r="G55" s="24">
        <v>43746</v>
      </c>
      <c r="H55" s="10" t="s">
        <v>38</v>
      </c>
      <c r="I55" s="16" t="s">
        <v>55</v>
      </c>
      <c r="J55" s="44">
        <v>0.92900000000000005</v>
      </c>
      <c r="K55" s="109" t="s">
        <v>405</v>
      </c>
      <c r="L55" s="10" t="s">
        <v>81</v>
      </c>
      <c r="M55" s="10" t="s">
        <v>39</v>
      </c>
      <c r="N55" s="10" t="s">
        <v>40</v>
      </c>
      <c r="O55" s="10">
        <v>35</v>
      </c>
    </row>
    <row r="56" spans="1:15" s="16" customFormat="1">
      <c r="A56" s="43" t="s">
        <v>112</v>
      </c>
      <c r="B56" s="17"/>
      <c r="C56" s="17">
        <v>43740</v>
      </c>
      <c r="D56" s="43" t="s">
        <v>112</v>
      </c>
      <c r="E56" s="10" t="s">
        <v>37</v>
      </c>
      <c r="F56" s="24">
        <v>43746</v>
      </c>
      <c r="G56" s="24">
        <v>43746</v>
      </c>
      <c r="H56" s="10" t="s">
        <v>38</v>
      </c>
      <c r="I56" s="16" t="s">
        <v>55</v>
      </c>
      <c r="J56" s="44">
        <v>0.92900000000000005</v>
      </c>
      <c r="K56" s="109" t="s">
        <v>405</v>
      </c>
      <c r="L56" s="10" t="s">
        <v>81</v>
      </c>
      <c r="M56" s="10" t="s">
        <v>39</v>
      </c>
      <c r="N56" s="10" t="s">
        <v>40</v>
      </c>
      <c r="O56" s="10">
        <v>35</v>
      </c>
    </row>
    <row r="57" spans="1:15" s="16" customFormat="1">
      <c r="A57" s="43" t="s">
        <v>113</v>
      </c>
      <c r="B57" s="17"/>
      <c r="C57" s="17">
        <v>43740</v>
      </c>
      <c r="D57" s="43" t="s">
        <v>113</v>
      </c>
      <c r="E57" s="10" t="s">
        <v>37</v>
      </c>
      <c r="F57" s="24">
        <v>43746</v>
      </c>
      <c r="G57" s="24">
        <v>43746</v>
      </c>
      <c r="H57" s="10" t="s">
        <v>38</v>
      </c>
      <c r="I57" s="16" t="s">
        <v>55</v>
      </c>
      <c r="J57" s="44">
        <v>0.92900000000000005</v>
      </c>
      <c r="K57" s="109" t="s">
        <v>405</v>
      </c>
      <c r="L57" s="10" t="s">
        <v>81</v>
      </c>
      <c r="M57" s="10" t="s">
        <v>39</v>
      </c>
      <c r="N57" s="10" t="s">
        <v>40</v>
      </c>
      <c r="O57" s="10">
        <v>35</v>
      </c>
    </row>
    <row r="58" spans="1:15" s="16" customFormat="1">
      <c r="A58" s="43" t="s">
        <v>114</v>
      </c>
      <c r="B58" s="17"/>
      <c r="C58" s="17">
        <v>43740</v>
      </c>
      <c r="D58" s="43" t="s">
        <v>114</v>
      </c>
      <c r="E58" s="10" t="s">
        <v>37</v>
      </c>
      <c r="F58" s="24">
        <v>43746</v>
      </c>
      <c r="G58" s="24">
        <v>43746</v>
      </c>
      <c r="H58" s="10" t="s">
        <v>38</v>
      </c>
      <c r="I58" s="16" t="s">
        <v>55</v>
      </c>
      <c r="J58" s="44">
        <v>0.92900000000000005</v>
      </c>
      <c r="K58" s="109" t="s">
        <v>405</v>
      </c>
      <c r="L58" s="10" t="s">
        <v>81</v>
      </c>
      <c r="M58" s="10" t="s">
        <v>39</v>
      </c>
      <c r="N58" s="10" t="s">
        <v>40</v>
      </c>
      <c r="O58" s="10">
        <v>35</v>
      </c>
    </row>
    <row r="59" spans="1:15" s="16" customFormat="1">
      <c r="A59" s="43" t="s">
        <v>115</v>
      </c>
      <c r="B59" s="17"/>
      <c r="C59" s="17">
        <v>43740</v>
      </c>
      <c r="D59" s="43" t="s">
        <v>115</v>
      </c>
      <c r="E59" s="10" t="s">
        <v>37</v>
      </c>
      <c r="F59" s="24">
        <v>43746</v>
      </c>
      <c r="G59" s="24">
        <v>43746</v>
      </c>
      <c r="H59" s="10" t="s">
        <v>38</v>
      </c>
      <c r="I59" s="16" t="s">
        <v>55</v>
      </c>
      <c r="J59" s="44">
        <v>0.92900000000000005</v>
      </c>
      <c r="K59" s="109" t="s">
        <v>405</v>
      </c>
      <c r="L59" s="10" t="s">
        <v>81</v>
      </c>
      <c r="M59" s="10" t="s">
        <v>39</v>
      </c>
      <c r="N59" s="10" t="s">
        <v>40</v>
      </c>
      <c r="O59" s="10">
        <v>35</v>
      </c>
    </row>
    <row r="60" spans="1:15" s="16" customFormat="1">
      <c r="A60" s="43" t="s">
        <v>116</v>
      </c>
      <c r="B60" s="17"/>
      <c r="C60" s="17">
        <v>43740</v>
      </c>
      <c r="D60" s="43" t="s">
        <v>116</v>
      </c>
      <c r="E60" s="10" t="s">
        <v>37</v>
      </c>
      <c r="F60" s="24">
        <v>43746</v>
      </c>
      <c r="G60" s="24">
        <v>43746</v>
      </c>
      <c r="H60" s="10" t="s">
        <v>38</v>
      </c>
      <c r="I60" s="16" t="s">
        <v>55</v>
      </c>
      <c r="J60" s="44">
        <v>0.92900000000000005</v>
      </c>
      <c r="K60" s="109" t="s">
        <v>405</v>
      </c>
      <c r="L60" s="10" t="s">
        <v>81</v>
      </c>
      <c r="M60" s="10" t="s">
        <v>39</v>
      </c>
      <c r="N60" s="10" t="s">
        <v>40</v>
      </c>
      <c r="O60" s="10">
        <v>35</v>
      </c>
    </row>
    <row r="61" spans="1:15" s="16" customFormat="1">
      <c r="A61" s="43" t="s">
        <v>117</v>
      </c>
      <c r="B61" s="17"/>
      <c r="C61" s="17">
        <v>43740</v>
      </c>
      <c r="D61" s="43" t="s">
        <v>117</v>
      </c>
      <c r="E61" s="10" t="s">
        <v>37</v>
      </c>
      <c r="F61" s="24">
        <v>43746</v>
      </c>
      <c r="G61" s="24">
        <v>43746</v>
      </c>
      <c r="H61" s="10" t="s">
        <v>38</v>
      </c>
      <c r="I61" s="16" t="s">
        <v>55</v>
      </c>
      <c r="J61" s="44">
        <v>0.92900000000000005</v>
      </c>
      <c r="K61" s="109" t="s">
        <v>405</v>
      </c>
      <c r="L61" s="10" t="s">
        <v>81</v>
      </c>
      <c r="M61" s="10" t="s">
        <v>39</v>
      </c>
      <c r="N61" s="10" t="s">
        <v>40</v>
      </c>
      <c r="O61" s="10">
        <v>35</v>
      </c>
    </row>
    <row r="62" spans="1:15" s="16" customFormat="1">
      <c r="A62" s="43" t="s">
        <v>118</v>
      </c>
      <c r="B62" s="17"/>
      <c r="C62" s="17">
        <v>43740</v>
      </c>
      <c r="D62" s="43" t="s">
        <v>118</v>
      </c>
      <c r="E62" s="10" t="s">
        <v>37</v>
      </c>
      <c r="F62" s="24">
        <v>43746</v>
      </c>
      <c r="G62" s="24">
        <v>43746</v>
      </c>
      <c r="H62" s="10" t="s">
        <v>38</v>
      </c>
      <c r="I62" s="16" t="s">
        <v>55</v>
      </c>
      <c r="J62" s="44">
        <v>0.92900000000000005</v>
      </c>
      <c r="K62" s="109" t="s">
        <v>405</v>
      </c>
      <c r="L62" s="10" t="s">
        <v>81</v>
      </c>
      <c r="M62" s="10" t="s">
        <v>39</v>
      </c>
      <c r="N62" s="10" t="s">
        <v>40</v>
      </c>
      <c r="O62" s="10">
        <v>35</v>
      </c>
    </row>
    <row r="63" spans="1:15" s="16" customFormat="1">
      <c r="A63" s="43" t="s">
        <v>119</v>
      </c>
      <c r="B63" s="17"/>
      <c r="C63" s="17">
        <v>43740</v>
      </c>
      <c r="D63" s="43" t="s">
        <v>119</v>
      </c>
      <c r="E63" s="10" t="s">
        <v>37</v>
      </c>
      <c r="F63" s="24">
        <v>43746</v>
      </c>
      <c r="G63" s="24">
        <v>43746</v>
      </c>
      <c r="H63" s="10" t="s">
        <v>38</v>
      </c>
      <c r="I63" s="16" t="s">
        <v>55</v>
      </c>
      <c r="J63" s="44">
        <v>0.92900000000000005</v>
      </c>
      <c r="K63" s="109" t="s">
        <v>405</v>
      </c>
      <c r="L63" s="10" t="s">
        <v>81</v>
      </c>
      <c r="M63" s="10" t="s">
        <v>39</v>
      </c>
      <c r="N63" s="10" t="s">
        <v>40</v>
      </c>
      <c r="O63" s="10">
        <v>35</v>
      </c>
    </row>
    <row r="64" spans="1:15" s="16" customFormat="1">
      <c r="A64" s="43" t="s">
        <v>120</v>
      </c>
      <c r="B64" s="17"/>
      <c r="C64" s="17">
        <v>43740</v>
      </c>
      <c r="D64" s="43" t="s">
        <v>120</v>
      </c>
      <c r="E64" s="10" t="s">
        <v>37</v>
      </c>
      <c r="F64" s="24">
        <v>43746</v>
      </c>
      <c r="G64" s="24">
        <v>43746</v>
      </c>
      <c r="H64" s="10" t="s">
        <v>38</v>
      </c>
      <c r="I64" s="16" t="s">
        <v>55</v>
      </c>
      <c r="J64" s="44">
        <v>0.92900000000000005</v>
      </c>
      <c r="K64" s="109" t="s">
        <v>405</v>
      </c>
      <c r="L64" s="10" t="s">
        <v>81</v>
      </c>
      <c r="M64" s="10" t="s">
        <v>39</v>
      </c>
      <c r="N64" s="10" t="s">
        <v>40</v>
      </c>
      <c r="O64" s="10">
        <v>35</v>
      </c>
    </row>
    <row r="65" spans="1:15" s="16" customFormat="1">
      <c r="A65" s="43" t="s">
        <v>121</v>
      </c>
      <c r="B65" s="17"/>
      <c r="C65" s="17">
        <v>43740</v>
      </c>
      <c r="D65" s="43" t="s">
        <v>121</v>
      </c>
      <c r="E65" s="10" t="s">
        <v>37</v>
      </c>
      <c r="F65" s="24">
        <v>43746</v>
      </c>
      <c r="G65" s="24">
        <v>43746</v>
      </c>
      <c r="H65" s="10" t="s">
        <v>38</v>
      </c>
      <c r="I65" s="16" t="s">
        <v>55</v>
      </c>
      <c r="J65" s="44">
        <v>0.92900000000000005</v>
      </c>
      <c r="K65" s="109" t="s">
        <v>405</v>
      </c>
      <c r="L65" s="10" t="s">
        <v>81</v>
      </c>
      <c r="M65" s="10" t="s">
        <v>39</v>
      </c>
      <c r="N65" s="10" t="s">
        <v>40</v>
      </c>
      <c r="O65" s="10">
        <v>35</v>
      </c>
    </row>
    <row r="66" spans="1:15" s="16" customFormat="1">
      <c r="A66" s="43" t="s">
        <v>122</v>
      </c>
      <c r="B66" s="17"/>
      <c r="C66" s="17">
        <v>43740</v>
      </c>
      <c r="D66" s="43" t="s">
        <v>122</v>
      </c>
      <c r="E66" s="10" t="s">
        <v>37</v>
      </c>
      <c r="F66" s="24">
        <v>43746</v>
      </c>
      <c r="G66" s="24">
        <v>43746</v>
      </c>
      <c r="H66" s="10" t="s">
        <v>38</v>
      </c>
      <c r="I66" s="16" t="s">
        <v>55</v>
      </c>
      <c r="J66" s="44">
        <v>0.92900000000000005</v>
      </c>
      <c r="K66" s="109" t="s">
        <v>405</v>
      </c>
      <c r="L66" s="10" t="s">
        <v>81</v>
      </c>
      <c r="M66" s="10" t="s">
        <v>39</v>
      </c>
      <c r="N66" s="10" t="s">
        <v>40</v>
      </c>
      <c r="O66" s="10">
        <v>35</v>
      </c>
    </row>
    <row r="67" spans="1:15" s="16" customFormat="1">
      <c r="A67" s="43" t="s">
        <v>123</v>
      </c>
      <c r="B67" s="17"/>
      <c r="C67" s="17">
        <v>43740</v>
      </c>
      <c r="D67" s="43" t="s">
        <v>123</v>
      </c>
      <c r="E67" s="10" t="s">
        <v>37</v>
      </c>
      <c r="F67" s="24">
        <v>43746</v>
      </c>
      <c r="G67" s="24">
        <v>43746</v>
      </c>
      <c r="H67" s="10" t="s">
        <v>38</v>
      </c>
      <c r="I67" s="16" t="s">
        <v>54</v>
      </c>
      <c r="J67" s="44">
        <v>0.95099999999999996</v>
      </c>
      <c r="K67" s="109" t="s">
        <v>405</v>
      </c>
      <c r="L67" s="10" t="s">
        <v>81</v>
      </c>
      <c r="M67" s="10" t="s">
        <v>39</v>
      </c>
      <c r="N67" s="10" t="s">
        <v>40</v>
      </c>
      <c r="O67" s="10">
        <v>35</v>
      </c>
    </row>
    <row r="68" spans="1:15" s="16" customFormat="1">
      <c r="A68" s="43" t="s">
        <v>124</v>
      </c>
      <c r="B68" s="17"/>
      <c r="C68" s="17">
        <v>43740</v>
      </c>
      <c r="D68" s="43" t="s">
        <v>124</v>
      </c>
      <c r="E68" s="10" t="s">
        <v>37</v>
      </c>
      <c r="F68" s="24">
        <v>43746</v>
      </c>
      <c r="G68" s="24">
        <v>43746</v>
      </c>
      <c r="H68" s="10" t="s">
        <v>38</v>
      </c>
      <c r="I68" s="16" t="s">
        <v>55</v>
      </c>
      <c r="J68" s="44">
        <v>0.92900000000000005</v>
      </c>
      <c r="K68" s="109" t="s">
        <v>405</v>
      </c>
      <c r="L68" s="10" t="s">
        <v>81</v>
      </c>
      <c r="M68" s="10" t="s">
        <v>39</v>
      </c>
      <c r="N68" s="10" t="s">
        <v>40</v>
      </c>
      <c r="O68" s="10">
        <v>35</v>
      </c>
    </row>
    <row r="69" spans="1:15" s="16" customFormat="1">
      <c r="A69" s="43" t="s">
        <v>125</v>
      </c>
      <c r="B69" s="17"/>
      <c r="C69" s="17">
        <v>43740</v>
      </c>
      <c r="D69" s="43" t="s">
        <v>125</v>
      </c>
      <c r="E69" s="10" t="s">
        <v>37</v>
      </c>
      <c r="F69" s="24">
        <v>43746</v>
      </c>
      <c r="G69" s="24">
        <v>43746</v>
      </c>
      <c r="H69" s="10" t="s">
        <v>38</v>
      </c>
      <c r="I69" s="16" t="s">
        <v>55</v>
      </c>
      <c r="J69" s="44">
        <v>0.92900000000000005</v>
      </c>
      <c r="K69" s="109" t="s">
        <v>405</v>
      </c>
      <c r="L69" s="10" t="s">
        <v>81</v>
      </c>
      <c r="M69" s="10" t="s">
        <v>39</v>
      </c>
      <c r="N69" s="10" t="s">
        <v>40</v>
      </c>
      <c r="O69" s="10">
        <v>35</v>
      </c>
    </row>
    <row r="70" spans="1:15" s="16" customFormat="1">
      <c r="A70" s="43" t="s">
        <v>126</v>
      </c>
      <c r="B70" s="17"/>
      <c r="C70" s="17">
        <v>43740</v>
      </c>
      <c r="D70" s="43" t="s">
        <v>126</v>
      </c>
      <c r="E70" s="10" t="s">
        <v>37</v>
      </c>
      <c r="F70" s="24">
        <v>43746</v>
      </c>
      <c r="G70" s="24">
        <v>43746</v>
      </c>
      <c r="H70" s="10" t="s">
        <v>38</v>
      </c>
      <c r="I70" s="16" t="s">
        <v>55</v>
      </c>
      <c r="J70" s="44">
        <v>0.92900000000000005</v>
      </c>
      <c r="K70" s="109" t="s">
        <v>405</v>
      </c>
      <c r="L70" s="10" t="s">
        <v>81</v>
      </c>
      <c r="M70" s="10" t="s">
        <v>39</v>
      </c>
      <c r="N70" s="10" t="s">
        <v>40</v>
      </c>
      <c r="O70" s="10">
        <v>35</v>
      </c>
    </row>
    <row r="71" spans="1:15" s="16" customFormat="1">
      <c r="A71" s="43" t="s">
        <v>127</v>
      </c>
      <c r="B71" s="17"/>
      <c r="C71" s="17">
        <v>43740</v>
      </c>
      <c r="D71" s="43" t="s">
        <v>127</v>
      </c>
      <c r="E71" s="10" t="s">
        <v>37</v>
      </c>
      <c r="F71" s="24">
        <v>43746</v>
      </c>
      <c r="G71" s="24">
        <v>43746</v>
      </c>
      <c r="H71" s="10" t="s">
        <v>38</v>
      </c>
      <c r="I71" s="16" t="s">
        <v>55</v>
      </c>
      <c r="J71" s="44">
        <v>0.92900000000000005</v>
      </c>
      <c r="K71" s="109" t="s">
        <v>405</v>
      </c>
      <c r="L71" s="10" t="s">
        <v>81</v>
      </c>
      <c r="M71" s="10" t="s">
        <v>39</v>
      </c>
      <c r="N71" s="10" t="s">
        <v>40</v>
      </c>
      <c r="O71" s="10">
        <v>35</v>
      </c>
    </row>
    <row r="72" spans="1:15" s="16" customFormat="1">
      <c r="A72" s="43" t="s">
        <v>128</v>
      </c>
      <c r="B72" s="17"/>
      <c r="C72" s="17">
        <v>43740</v>
      </c>
      <c r="D72" s="43" t="s">
        <v>128</v>
      </c>
      <c r="E72" s="10" t="s">
        <v>37</v>
      </c>
      <c r="F72" s="24">
        <v>43746</v>
      </c>
      <c r="G72" s="24">
        <v>43746</v>
      </c>
      <c r="H72" s="10" t="s">
        <v>38</v>
      </c>
      <c r="I72" s="16" t="s">
        <v>55</v>
      </c>
      <c r="J72" s="44">
        <v>0.92900000000000005</v>
      </c>
      <c r="K72" s="109" t="s">
        <v>405</v>
      </c>
      <c r="L72" s="10" t="s">
        <v>81</v>
      </c>
      <c r="M72" s="10" t="s">
        <v>39</v>
      </c>
      <c r="N72" s="10" t="s">
        <v>40</v>
      </c>
      <c r="O72" s="10">
        <v>35</v>
      </c>
    </row>
    <row r="73" spans="1:15" s="16" customFormat="1">
      <c r="A73" s="43" t="s">
        <v>129</v>
      </c>
      <c r="B73" s="17"/>
      <c r="C73" s="17">
        <v>43740</v>
      </c>
      <c r="D73" s="43" t="s">
        <v>129</v>
      </c>
      <c r="E73" s="10" t="s">
        <v>37</v>
      </c>
      <c r="F73" s="24">
        <v>43746</v>
      </c>
      <c r="G73" s="24">
        <v>43746</v>
      </c>
      <c r="H73" s="10" t="s">
        <v>38</v>
      </c>
      <c r="I73" s="16" t="s">
        <v>55</v>
      </c>
      <c r="J73" s="44">
        <v>0.92900000000000005</v>
      </c>
      <c r="K73" s="109" t="s">
        <v>405</v>
      </c>
      <c r="L73" s="10" t="s">
        <v>81</v>
      </c>
      <c r="M73" s="10" t="s">
        <v>39</v>
      </c>
      <c r="N73" s="10" t="s">
        <v>40</v>
      </c>
      <c r="O73" s="10">
        <v>35</v>
      </c>
    </row>
    <row r="74" spans="1:15" s="16" customFormat="1">
      <c r="A74" s="43" t="s">
        <v>130</v>
      </c>
      <c r="B74" s="17"/>
      <c r="C74" s="17">
        <v>43740</v>
      </c>
      <c r="D74" s="43" t="s">
        <v>130</v>
      </c>
      <c r="E74" s="10" t="s">
        <v>37</v>
      </c>
      <c r="F74" s="24">
        <v>43746</v>
      </c>
      <c r="G74" s="24">
        <v>43746</v>
      </c>
      <c r="H74" s="10" t="s">
        <v>38</v>
      </c>
      <c r="I74" s="16" t="s">
        <v>55</v>
      </c>
      <c r="J74" s="44">
        <v>0.92900000000000005</v>
      </c>
      <c r="K74" s="109" t="s">
        <v>405</v>
      </c>
      <c r="L74" s="10" t="s">
        <v>81</v>
      </c>
      <c r="M74" s="10" t="s">
        <v>39</v>
      </c>
      <c r="N74" s="10" t="s">
        <v>40</v>
      </c>
      <c r="O74" s="10">
        <v>35</v>
      </c>
    </row>
    <row r="75" spans="1:15" s="16" customFormat="1">
      <c r="A75" s="43" t="s">
        <v>131</v>
      </c>
      <c r="B75" s="17"/>
      <c r="C75" s="17">
        <v>43740</v>
      </c>
      <c r="D75" s="43" t="s">
        <v>131</v>
      </c>
      <c r="E75" s="10" t="s">
        <v>37</v>
      </c>
      <c r="F75" s="24">
        <v>43746</v>
      </c>
      <c r="G75" s="24">
        <v>43746</v>
      </c>
      <c r="H75" s="10" t="s">
        <v>38</v>
      </c>
      <c r="I75" s="16" t="s">
        <v>55</v>
      </c>
      <c r="J75" s="44">
        <v>0.92900000000000005</v>
      </c>
      <c r="K75" s="109" t="s">
        <v>405</v>
      </c>
      <c r="L75" s="10" t="s">
        <v>81</v>
      </c>
      <c r="M75" s="10" t="s">
        <v>39</v>
      </c>
      <c r="N75" s="10" t="s">
        <v>40</v>
      </c>
      <c r="O75" s="10">
        <v>35</v>
      </c>
    </row>
    <row r="76" spans="1:15" s="16" customFormat="1">
      <c r="A76" s="25"/>
      <c r="B76" s="17"/>
      <c r="C76" s="17"/>
      <c r="D76" s="26"/>
      <c r="E76" s="10"/>
      <c r="F76" s="24"/>
      <c r="G76" s="24"/>
      <c r="H76" s="10"/>
      <c r="J76" s="27"/>
      <c r="K76" s="10"/>
      <c r="L76" s="10"/>
      <c r="M76" s="10"/>
      <c r="N76" s="10"/>
      <c r="O76" s="10"/>
    </row>
    <row r="77" spans="1:15" s="16" customFormat="1">
      <c r="A77" s="43" t="s">
        <v>80</v>
      </c>
      <c r="B77" s="17"/>
      <c r="C77" s="17">
        <v>43740</v>
      </c>
      <c r="D77" s="45" t="s">
        <v>80</v>
      </c>
      <c r="E77" s="10" t="s">
        <v>37</v>
      </c>
      <c r="F77" s="24">
        <v>43745</v>
      </c>
      <c r="G77" s="24">
        <v>43745</v>
      </c>
      <c r="H77" s="10" t="s">
        <v>41</v>
      </c>
      <c r="I77" s="10"/>
      <c r="J77" s="46">
        <v>2.3517999999999999</v>
      </c>
      <c r="K77" s="109" t="s">
        <v>406</v>
      </c>
      <c r="L77" s="10" t="s">
        <v>132</v>
      </c>
      <c r="M77" s="10" t="s">
        <v>42</v>
      </c>
      <c r="N77" s="10" t="s">
        <v>40</v>
      </c>
      <c r="O77" s="10">
        <v>35</v>
      </c>
    </row>
    <row r="78" spans="1:15" s="16" customFormat="1">
      <c r="A78" s="43" t="s">
        <v>82</v>
      </c>
      <c r="B78" s="17"/>
      <c r="C78" s="17">
        <v>43740</v>
      </c>
      <c r="D78" s="45" t="s">
        <v>82</v>
      </c>
      <c r="E78" s="10" t="s">
        <v>37</v>
      </c>
      <c r="F78" s="24">
        <v>43745</v>
      </c>
      <c r="G78" s="24">
        <v>43745</v>
      </c>
      <c r="H78" s="10" t="s">
        <v>41</v>
      </c>
      <c r="I78" s="10"/>
      <c r="J78" s="46">
        <v>2.0880000000000001</v>
      </c>
      <c r="K78" s="109" t="s">
        <v>406</v>
      </c>
      <c r="L78" s="10" t="s">
        <v>132</v>
      </c>
      <c r="M78" s="10" t="s">
        <v>42</v>
      </c>
      <c r="N78" s="10" t="s">
        <v>40</v>
      </c>
      <c r="O78" s="10">
        <v>35</v>
      </c>
    </row>
    <row r="79" spans="1:15" s="16" customFormat="1">
      <c r="A79" s="43" t="s">
        <v>83</v>
      </c>
      <c r="B79" s="17"/>
      <c r="C79" s="17">
        <v>43740</v>
      </c>
      <c r="D79" s="45" t="s">
        <v>83</v>
      </c>
      <c r="E79" s="10" t="s">
        <v>37</v>
      </c>
      <c r="F79" s="24">
        <v>43745</v>
      </c>
      <c r="G79" s="24">
        <v>43745</v>
      </c>
      <c r="H79" s="10" t="s">
        <v>41</v>
      </c>
      <c r="I79" s="10"/>
      <c r="J79" s="46">
        <v>1.8265</v>
      </c>
      <c r="K79" s="109" t="s">
        <v>406</v>
      </c>
      <c r="L79" s="10" t="s">
        <v>132</v>
      </c>
      <c r="M79" s="10" t="s">
        <v>42</v>
      </c>
      <c r="N79" s="10" t="s">
        <v>40</v>
      </c>
      <c r="O79" s="10">
        <v>35</v>
      </c>
    </row>
    <row r="80" spans="1:15" s="16" customFormat="1">
      <c r="A80" s="43" t="s">
        <v>84</v>
      </c>
      <c r="B80" s="17"/>
      <c r="C80" s="17">
        <v>43740</v>
      </c>
      <c r="D80" s="45" t="s">
        <v>84</v>
      </c>
      <c r="E80" s="10" t="s">
        <v>37</v>
      </c>
      <c r="F80" s="24">
        <v>43745</v>
      </c>
      <c r="G80" s="24">
        <v>43745</v>
      </c>
      <c r="H80" s="10" t="s">
        <v>41</v>
      </c>
      <c r="I80" s="10"/>
      <c r="J80" s="46">
        <v>1.9414</v>
      </c>
      <c r="K80" s="109" t="s">
        <v>406</v>
      </c>
      <c r="L80" s="10" t="s">
        <v>132</v>
      </c>
      <c r="M80" s="10" t="s">
        <v>42</v>
      </c>
      <c r="N80" s="10" t="s">
        <v>40</v>
      </c>
      <c r="O80" s="10">
        <v>35</v>
      </c>
    </row>
    <row r="81" spans="1:16" s="16" customFormat="1">
      <c r="A81" s="43" t="s">
        <v>85</v>
      </c>
      <c r="B81" s="17"/>
      <c r="C81" s="17">
        <v>43740</v>
      </c>
      <c r="D81" s="45" t="s">
        <v>85</v>
      </c>
      <c r="E81" s="10" t="s">
        <v>37</v>
      </c>
      <c r="F81" s="24">
        <v>43745</v>
      </c>
      <c r="G81" s="24">
        <v>43745</v>
      </c>
      <c r="H81" s="10" t="s">
        <v>41</v>
      </c>
      <c r="I81" s="10"/>
      <c r="J81" s="46">
        <v>2.0110000000000001</v>
      </c>
      <c r="K81" s="109" t="s">
        <v>406</v>
      </c>
      <c r="L81" s="10" t="s">
        <v>132</v>
      </c>
      <c r="M81" s="10" t="s">
        <v>42</v>
      </c>
      <c r="N81" s="10" t="s">
        <v>40</v>
      </c>
      <c r="O81" s="10">
        <v>35</v>
      </c>
    </row>
    <row r="82" spans="1:16" s="16" customFormat="1">
      <c r="A82" s="43" t="s">
        <v>86</v>
      </c>
      <c r="B82" s="17"/>
      <c r="C82" s="17">
        <v>43740</v>
      </c>
      <c r="D82" s="45" t="s">
        <v>86</v>
      </c>
      <c r="E82" s="10" t="s">
        <v>37</v>
      </c>
      <c r="F82" s="24">
        <v>43745</v>
      </c>
      <c r="G82" s="24">
        <v>43745</v>
      </c>
      <c r="H82" s="10" t="s">
        <v>41</v>
      </c>
      <c r="I82" s="10"/>
      <c r="J82" s="46">
        <v>1.7735000000000001</v>
      </c>
      <c r="K82" s="109" t="s">
        <v>406</v>
      </c>
      <c r="L82" s="10" t="s">
        <v>132</v>
      </c>
      <c r="M82" s="10" t="s">
        <v>42</v>
      </c>
      <c r="N82" s="10" t="s">
        <v>40</v>
      </c>
      <c r="O82" s="10">
        <v>35</v>
      </c>
    </row>
    <row r="83" spans="1:16" s="16" customFormat="1">
      <c r="A83" s="43" t="s">
        <v>87</v>
      </c>
      <c r="B83" s="17"/>
      <c r="C83" s="17">
        <v>43740</v>
      </c>
      <c r="D83" s="45" t="s">
        <v>87</v>
      </c>
      <c r="E83" s="10" t="s">
        <v>37</v>
      </c>
      <c r="F83" s="24">
        <v>43745</v>
      </c>
      <c r="G83" s="24">
        <v>43745</v>
      </c>
      <c r="H83" s="10" t="s">
        <v>41</v>
      </c>
      <c r="I83" s="10"/>
      <c r="J83" s="46">
        <v>1.6497999999999999</v>
      </c>
      <c r="K83" s="109" t="s">
        <v>406</v>
      </c>
      <c r="L83" s="10" t="s">
        <v>132</v>
      </c>
      <c r="M83" s="10" t="s">
        <v>42</v>
      </c>
      <c r="N83" s="10" t="s">
        <v>40</v>
      </c>
      <c r="O83" s="10">
        <v>35</v>
      </c>
    </row>
    <row r="84" spans="1:16" s="16" customFormat="1">
      <c r="A84" s="43" t="s">
        <v>88</v>
      </c>
      <c r="B84" s="17"/>
      <c r="C84" s="17">
        <v>43740</v>
      </c>
      <c r="D84" s="45" t="s">
        <v>88</v>
      </c>
      <c r="E84" s="10" t="s">
        <v>37</v>
      </c>
      <c r="F84" s="24">
        <v>43745</v>
      </c>
      <c r="G84" s="24">
        <v>43745</v>
      </c>
      <c r="H84" s="10" t="s">
        <v>41</v>
      </c>
      <c r="I84" s="10"/>
      <c r="J84" s="46">
        <v>1.5282</v>
      </c>
      <c r="K84" s="109" t="s">
        <v>406</v>
      </c>
      <c r="L84" s="10" t="s">
        <v>132</v>
      </c>
      <c r="M84" s="10" t="s">
        <v>42</v>
      </c>
      <c r="N84" s="10" t="s">
        <v>40</v>
      </c>
      <c r="O84" s="10">
        <v>35</v>
      </c>
    </row>
    <row r="85" spans="1:16" s="16" customFormat="1">
      <c r="A85" s="43" t="s">
        <v>89</v>
      </c>
      <c r="B85" s="17"/>
      <c r="C85" s="17">
        <v>43740</v>
      </c>
      <c r="D85" s="45" t="s">
        <v>89</v>
      </c>
      <c r="E85" s="10" t="s">
        <v>37</v>
      </c>
      <c r="F85" s="24">
        <v>43745</v>
      </c>
      <c r="G85" s="24">
        <v>43745</v>
      </c>
      <c r="H85" s="10" t="s">
        <v>41</v>
      </c>
      <c r="I85" s="10"/>
      <c r="J85" s="46">
        <v>1.1802999999999999</v>
      </c>
      <c r="K85" s="109" t="s">
        <v>406</v>
      </c>
      <c r="L85" s="10" t="s">
        <v>132</v>
      </c>
      <c r="M85" s="10" t="s">
        <v>42</v>
      </c>
      <c r="N85" s="10" t="s">
        <v>40</v>
      </c>
      <c r="O85" s="10">
        <v>35</v>
      </c>
    </row>
    <row r="86" spans="1:16" s="16" customFormat="1">
      <c r="A86" s="43" t="s">
        <v>90</v>
      </c>
      <c r="B86" s="17"/>
      <c r="C86" s="17">
        <v>43740</v>
      </c>
      <c r="D86" s="45" t="s">
        <v>90</v>
      </c>
      <c r="E86" s="10" t="s">
        <v>37</v>
      </c>
      <c r="F86" s="24">
        <v>43745</v>
      </c>
      <c r="G86" s="24">
        <v>43745</v>
      </c>
      <c r="H86" s="10" t="s">
        <v>41</v>
      </c>
      <c r="I86" s="10"/>
      <c r="J86" s="46">
        <v>0.78159999999999996</v>
      </c>
      <c r="K86" s="109" t="s">
        <v>406</v>
      </c>
      <c r="L86" s="10" t="s">
        <v>132</v>
      </c>
      <c r="M86" s="10" t="s">
        <v>42</v>
      </c>
      <c r="N86" s="10" t="s">
        <v>40</v>
      </c>
      <c r="O86" s="10">
        <v>35</v>
      </c>
    </row>
    <row r="87" spans="1:16" s="16" customFormat="1">
      <c r="A87" s="43" t="s">
        <v>91</v>
      </c>
      <c r="B87" s="17"/>
      <c r="C87" s="17">
        <v>43740</v>
      </c>
      <c r="D87" s="45" t="s">
        <v>91</v>
      </c>
      <c r="E87" s="10" t="s">
        <v>37</v>
      </c>
      <c r="F87" s="24">
        <v>43745</v>
      </c>
      <c r="G87" s="24">
        <v>43745</v>
      </c>
      <c r="H87" s="10" t="s">
        <v>41</v>
      </c>
      <c r="I87" s="10"/>
      <c r="J87" s="46">
        <v>0.4194</v>
      </c>
      <c r="K87" s="109" t="s">
        <v>406</v>
      </c>
      <c r="L87" s="10" t="s">
        <v>132</v>
      </c>
      <c r="M87" s="10" t="s">
        <v>42</v>
      </c>
      <c r="N87" s="10" t="s">
        <v>40</v>
      </c>
      <c r="O87" s="10">
        <v>35</v>
      </c>
    </row>
    <row r="88" spans="1:16" s="16" customFormat="1">
      <c r="A88" s="43" t="s">
        <v>92</v>
      </c>
      <c r="B88" s="17"/>
      <c r="C88" s="17">
        <v>43740</v>
      </c>
      <c r="D88" s="45" t="s">
        <v>92</v>
      </c>
      <c r="E88" s="10" t="s">
        <v>37</v>
      </c>
      <c r="F88" s="24">
        <v>43745</v>
      </c>
      <c r="G88" s="24">
        <v>43745</v>
      </c>
      <c r="H88" s="10" t="s">
        <v>41</v>
      </c>
      <c r="I88" s="10" t="s">
        <v>55</v>
      </c>
      <c r="J88" s="46">
        <v>0.11</v>
      </c>
      <c r="K88" s="109" t="s">
        <v>406</v>
      </c>
      <c r="L88" s="10" t="s">
        <v>132</v>
      </c>
      <c r="M88" s="10" t="s">
        <v>42</v>
      </c>
      <c r="N88" s="10" t="s">
        <v>40</v>
      </c>
      <c r="O88" s="10">
        <v>35</v>
      </c>
    </row>
    <row r="89" spans="1:16" s="16" customFormat="1">
      <c r="A89" s="43" t="s">
        <v>93</v>
      </c>
      <c r="B89" s="17"/>
      <c r="C89" s="17">
        <v>43740</v>
      </c>
      <c r="D89" s="45" t="s">
        <v>93</v>
      </c>
      <c r="E89" s="10" t="s">
        <v>37</v>
      </c>
      <c r="F89" s="24">
        <v>43745</v>
      </c>
      <c r="G89" s="24">
        <v>43745</v>
      </c>
      <c r="H89" s="10" t="s">
        <v>41</v>
      </c>
      <c r="I89" s="10" t="s">
        <v>55</v>
      </c>
      <c r="J89" s="46">
        <v>0.11</v>
      </c>
      <c r="K89" s="109" t="s">
        <v>406</v>
      </c>
      <c r="L89" s="10" t="s">
        <v>132</v>
      </c>
      <c r="M89" s="10" t="s">
        <v>42</v>
      </c>
      <c r="N89" s="10" t="s">
        <v>40</v>
      </c>
      <c r="O89" s="10">
        <v>35</v>
      </c>
      <c r="P89" s="32"/>
    </row>
    <row r="90" spans="1:16" s="16" customFormat="1">
      <c r="A90" s="43" t="s">
        <v>94</v>
      </c>
      <c r="B90" s="17"/>
      <c r="C90" s="17">
        <v>43740</v>
      </c>
      <c r="D90" s="45" t="s">
        <v>94</v>
      </c>
      <c r="E90" s="10" t="s">
        <v>37</v>
      </c>
      <c r="F90" s="24">
        <v>43745</v>
      </c>
      <c r="G90" s="24">
        <v>43745</v>
      </c>
      <c r="H90" s="10" t="s">
        <v>41</v>
      </c>
      <c r="I90" s="10" t="s">
        <v>55</v>
      </c>
      <c r="J90" s="46">
        <v>0.11</v>
      </c>
      <c r="K90" s="109" t="s">
        <v>406</v>
      </c>
      <c r="L90" s="10" t="s">
        <v>132</v>
      </c>
      <c r="M90" s="10" t="s">
        <v>42</v>
      </c>
      <c r="N90" s="10" t="s">
        <v>40</v>
      </c>
      <c r="O90" s="10">
        <v>35</v>
      </c>
      <c r="P90" s="32"/>
    </row>
    <row r="91" spans="1:16" s="16" customFormat="1">
      <c r="A91" s="43" t="s">
        <v>95</v>
      </c>
      <c r="B91" s="17"/>
      <c r="C91" s="17">
        <v>43740</v>
      </c>
      <c r="D91" s="45" t="s">
        <v>95</v>
      </c>
      <c r="E91" s="10" t="s">
        <v>37</v>
      </c>
      <c r="F91" s="24">
        <v>43745</v>
      </c>
      <c r="G91" s="24">
        <v>43745</v>
      </c>
      <c r="H91" s="10" t="s">
        <v>41</v>
      </c>
      <c r="I91" s="10" t="s">
        <v>55</v>
      </c>
      <c r="J91" s="46">
        <v>0.11</v>
      </c>
      <c r="K91" s="109" t="s">
        <v>406</v>
      </c>
      <c r="L91" s="10" t="s">
        <v>132</v>
      </c>
      <c r="M91" s="10" t="s">
        <v>42</v>
      </c>
      <c r="N91" s="10" t="s">
        <v>40</v>
      </c>
      <c r="O91" s="10">
        <v>35</v>
      </c>
      <c r="P91" s="32"/>
    </row>
    <row r="92" spans="1:16" s="16" customFormat="1">
      <c r="A92" s="43" t="s">
        <v>96</v>
      </c>
      <c r="B92" s="17"/>
      <c r="C92" s="17">
        <v>43740</v>
      </c>
      <c r="D92" s="45" t="s">
        <v>96</v>
      </c>
      <c r="E92" s="10" t="s">
        <v>37</v>
      </c>
      <c r="F92" s="24">
        <v>43745</v>
      </c>
      <c r="G92" s="24">
        <v>43745</v>
      </c>
      <c r="H92" s="10" t="s">
        <v>41</v>
      </c>
      <c r="I92" s="10" t="s">
        <v>55</v>
      </c>
      <c r="J92" s="46">
        <v>0.11</v>
      </c>
      <c r="K92" s="109" t="s">
        <v>406</v>
      </c>
      <c r="L92" s="10" t="s">
        <v>132</v>
      </c>
      <c r="M92" s="10" t="s">
        <v>42</v>
      </c>
      <c r="N92" s="10" t="s">
        <v>40</v>
      </c>
      <c r="O92" s="10">
        <v>35</v>
      </c>
      <c r="P92" s="32"/>
    </row>
    <row r="93" spans="1:16" s="16" customFormat="1">
      <c r="A93" s="43" t="s">
        <v>97</v>
      </c>
      <c r="B93" s="17"/>
      <c r="C93" s="17">
        <v>43740</v>
      </c>
      <c r="D93" s="45" t="s">
        <v>97</v>
      </c>
      <c r="E93" s="10" t="s">
        <v>37</v>
      </c>
      <c r="F93" s="24">
        <v>43745</v>
      </c>
      <c r="G93" s="24">
        <v>43745</v>
      </c>
      <c r="H93" s="10" t="s">
        <v>41</v>
      </c>
      <c r="I93" s="10" t="s">
        <v>55</v>
      </c>
      <c r="J93" s="46">
        <v>0.11</v>
      </c>
      <c r="K93" s="109" t="s">
        <v>406</v>
      </c>
      <c r="L93" s="10" t="s">
        <v>132</v>
      </c>
      <c r="M93" s="10" t="s">
        <v>42</v>
      </c>
      <c r="N93" s="10" t="s">
        <v>40</v>
      </c>
      <c r="O93" s="10">
        <v>35</v>
      </c>
      <c r="P93" s="32"/>
    </row>
    <row r="94" spans="1:16" s="16" customFormat="1">
      <c r="A94" s="43" t="s">
        <v>98</v>
      </c>
      <c r="B94" s="17"/>
      <c r="C94" s="17">
        <v>43740</v>
      </c>
      <c r="D94" s="45" t="s">
        <v>98</v>
      </c>
      <c r="E94" s="10" t="s">
        <v>37</v>
      </c>
      <c r="F94" s="24">
        <v>43745</v>
      </c>
      <c r="G94" s="24">
        <v>43745</v>
      </c>
      <c r="H94" s="10" t="s">
        <v>41</v>
      </c>
      <c r="I94" s="10"/>
      <c r="J94" s="46">
        <v>2.4893000000000001</v>
      </c>
      <c r="K94" s="109" t="s">
        <v>406</v>
      </c>
      <c r="L94" s="10" t="s">
        <v>132</v>
      </c>
      <c r="M94" s="10" t="s">
        <v>42</v>
      </c>
      <c r="N94" s="10" t="s">
        <v>40</v>
      </c>
      <c r="O94" s="10">
        <v>35</v>
      </c>
    </row>
    <row r="95" spans="1:16" s="16" customFormat="1">
      <c r="A95" s="43" t="s">
        <v>99</v>
      </c>
      <c r="B95" s="17"/>
      <c r="C95" s="17">
        <v>43740</v>
      </c>
      <c r="D95" s="45" t="s">
        <v>99</v>
      </c>
      <c r="E95" s="10" t="s">
        <v>37</v>
      </c>
      <c r="F95" s="24">
        <v>43745</v>
      </c>
      <c r="G95" s="24">
        <v>43745</v>
      </c>
      <c r="H95" s="10" t="s">
        <v>41</v>
      </c>
      <c r="I95" s="10"/>
      <c r="J95" s="46">
        <v>2.0573000000000001</v>
      </c>
      <c r="K95" s="109" t="s">
        <v>406</v>
      </c>
      <c r="L95" s="10" t="s">
        <v>132</v>
      </c>
      <c r="M95" s="10" t="s">
        <v>42</v>
      </c>
      <c r="N95" s="10" t="s">
        <v>40</v>
      </c>
      <c r="O95" s="10">
        <v>35</v>
      </c>
    </row>
    <row r="96" spans="1:16" s="16" customFormat="1">
      <c r="A96" s="43" t="s">
        <v>100</v>
      </c>
      <c r="B96" s="17"/>
      <c r="C96" s="17">
        <v>43740</v>
      </c>
      <c r="D96" s="45" t="s">
        <v>100</v>
      </c>
      <c r="E96" s="10" t="s">
        <v>37</v>
      </c>
      <c r="F96" s="24">
        <v>43745</v>
      </c>
      <c r="G96" s="24">
        <v>43745</v>
      </c>
      <c r="H96" s="10" t="s">
        <v>41</v>
      </c>
      <c r="I96" s="10"/>
      <c r="J96" s="46">
        <v>2.0042</v>
      </c>
      <c r="K96" s="109" t="s">
        <v>406</v>
      </c>
      <c r="L96" s="10" t="s">
        <v>132</v>
      </c>
      <c r="M96" s="10" t="s">
        <v>42</v>
      </c>
      <c r="N96" s="10" t="s">
        <v>40</v>
      </c>
      <c r="O96" s="10">
        <v>35</v>
      </c>
    </row>
    <row r="97" spans="1:15" s="16" customFormat="1">
      <c r="A97" s="43" t="s">
        <v>101</v>
      </c>
      <c r="B97" s="17"/>
      <c r="C97" s="17">
        <v>43740</v>
      </c>
      <c r="D97" s="45" t="s">
        <v>101</v>
      </c>
      <c r="E97" s="10" t="s">
        <v>37</v>
      </c>
      <c r="F97" s="24">
        <v>43745</v>
      </c>
      <c r="G97" s="24">
        <v>43745</v>
      </c>
      <c r="H97" s="10" t="s">
        <v>41</v>
      </c>
      <c r="I97" s="10"/>
      <c r="J97" s="46">
        <v>2.1314000000000002</v>
      </c>
      <c r="K97" s="109" t="s">
        <v>406</v>
      </c>
      <c r="L97" s="10" t="s">
        <v>132</v>
      </c>
      <c r="M97" s="10" t="s">
        <v>42</v>
      </c>
      <c r="N97" s="10" t="s">
        <v>40</v>
      </c>
      <c r="O97" s="10">
        <v>35</v>
      </c>
    </row>
    <row r="98" spans="1:15" s="16" customFormat="1">
      <c r="A98" s="43" t="s">
        <v>102</v>
      </c>
      <c r="B98" s="17"/>
      <c r="C98" s="17">
        <v>43740</v>
      </c>
      <c r="D98" s="45" t="s">
        <v>102</v>
      </c>
      <c r="E98" s="10" t="s">
        <v>37</v>
      </c>
      <c r="F98" s="24">
        <v>43745</v>
      </c>
      <c r="G98" s="24">
        <v>43745</v>
      </c>
      <c r="H98" s="10" t="s">
        <v>41</v>
      </c>
      <c r="I98" s="10"/>
      <c r="J98" s="46">
        <v>1.8756999999999999</v>
      </c>
      <c r="K98" s="109" t="s">
        <v>406</v>
      </c>
      <c r="L98" s="10" t="s">
        <v>132</v>
      </c>
      <c r="M98" s="10" t="s">
        <v>42</v>
      </c>
      <c r="N98" s="10" t="s">
        <v>40</v>
      </c>
      <c r="O98" s="10">
        <v>35</v>
      </c>
    </row>
    <row r="99" spans="1:15" s="16" customFormat="1">
      <c r="A99" s="43" t="s">
        <v>103</v>
      </c>
      <c r="B99" s="17"/>
      <c r="C99" s="17">
        <v>43740</v>
      </c>
      <c r="D99" s="45" t="s">
        <v>103</v>
      </c>
      <c r="E99" s="10" t="s">
        <v>37</v>
      </c>
      <c r="F99" s="24">
        <v>43745</v>
      </c>
      <c r="G99" s="24">
        <v>43745</v>
      </c>
      <c r="H99" s="10" t="s">
        <v>41</v>
      </c>
      <c r="I99" s="10"/>
      <c r="J99" s="46">
        <v>1.9252</v>
      </c>
      <c r="K99" s="109" t="s">
        <v>406</v>
      </c>
      <c r="L99" s="10" t="s">
        <v>132</v>
      </c>
      <c r="M99" s="10" t="s">
        <v>42</v>
      </c>
      <c r="N99" s="10" t="s">
        <v>40</v>
      </c>
      <c r="O99" s="10">
        <v>35</v>
      </c>
    </row>
    <row r="100" spans="1:15" s="16" customFormat="1">
      <c r="A100" s="43" t="s">
        <v>104</v>
      </c>
      <c r="B100" s="17"/>
      <c r="C100" s="17">
        <v>43740</v>
      </c>
      <c r="D100" s="45" t="s">
        <v>104</v>
      </c>
      <c r="E100" s="10" t="s">
        <v>37</v>
      </c>
      <c r="F100" s="24">
        <v>43745</v>
      </c>
      <c r="G100" s="24">
        <v>43745</v>
      </c>
      <c r="H100" s="10" t="s">
        <v>41</v>
      </c>
      <c r="I100" s="10"/>
      <c r="J100" s="46">
        <v>1.6994</v>
      </c>
      <c r="K100" s="109" t="s">
        <v>406</v>
      </c>
      <c r="L100" s="10" t="s">
        <v>132</v>
      </c>
      <c r="M100" s="10" t="s">
        <v>42</v>
      </c>
      <c r="N100" s="10" t="s">
        <v>40</v>
      </c>
      <c r="O100" s="10">
        <v>35</v>
      </c>
    </row>
    <row r="101" spans="1:15" s="16" customFormat="1">
      <c r="A101" s="43" t="s">
        <v>105</v>
      </c>
      <c r="B101" s="17"/>
      <c r="C101" s="17">
        <v>43740</v>
      </c>
      <c r="D101" s="45" t="s">
        <v>105</v>
      </c>
      <c r="E101" s="10" t="s">
        <v>37</v>
      </c>
      <c r="F101" s="24">
        <v>43745</v>
      </c>
      <c r="G101" s="24">
        <v>43745</v>
      </c>
      <c r="H101" s="10" t="s">
        <v>41</v>
      </c>
      <c r="I101" s="10"/>
      <c r="J101" s="46">
        <v>1.2382</v>
      </c>
      <c r="K101" s="109" t="s">
        <v>406</v>
      </c>
      <c r="L101" s="10" t="s">
        <v>132</v>
      </c>
      <c r="M101" s="10" t="s">
        <v>42</v>
      </c>
      <c r="N101" s="10" t="s">
        <v>40</v>
      </c>
      <c r="O101" s="10">
        <v>35</v>
      </c>
    </row>
    <row r="102" spans="1:15" s="16" customFormat="1">
      <c r="A102" s="43" t="s">
        <v>106</v>
      </c>
      <c r="B102" s="17"/>
      <c r="C102" s="17">
        <v>43740</v>
      </c>
      <c r="D102" s="45" t="s">
        <v>106</v>
      </c>
      <c r="E102" s="10" t="s">
        <v>37</v>
      </c>
      <c r="F102" s="24">
        <v>43745</v>
      </c>
      <c r="G102" s="24">
        <v>43745</v>
      </c>
      <c r="H102" s="10" t="s">
        <v>41</v>
      </c>
      <c r="I102" s="10"/>
      <c r="J102" s="46">
        <v>0.95830000000000004</v>
      </c>
      <c r="K102" s="109" t="s">
        <v>406</v>
      </c>
      <c r="L102" s="10" t="s">
        <v>132</v>
      </c>
      <c r="M102" s="10" t="s">
        <v>42</v>
      </c>
      <c r="N102" s="10" t="s">
        <v>40</v>
      </c>
      <c r="O102" s="10">
        <v>35</v>
      </c>
    </row>
    <row r="103" spans="1:15" s="16" customFormat="1">
      <c r="A103" s="43" t="s">
        <v>107</v>
      </c>
      <c r="B103" s="17"/>
      <c r="C103" s="17">
        <v>43740</v>
      </c>
      <c r="D103" s="45" t="s">
        <v>107</v>
      </c>
      <c r="E103" s="10" t="s">
        <v>37</v>
      </c>
      <c r="F103" s="24">
        <v>43745</v>
      </c>
      <c r="G103" s="24">
        <v>43745</v>
      </c>
      <c r="H103" s="10" t="s">
        <v>41</v>
      </c>
      <c r="I103" s="10"/>
      <c r="J103" s="46">
        <v>0.34689999999999999</v>
      </c>
      <c r="K103" s="109" t="s">
        <v>406</v>
      </c>
      <c r="L103" s="10" t="s">
        <v>132</v>
      </c>
      <c r="M103" s="10" t="s">
        <v>42</v>
      </c>
      <c r="N103" s="10" t="s">
        <v>40</v>
      </c>
      <c r="O103" s="10">
        <v>35</v>
      </c>
    </row>
    <row r="104" spans="1:15" s="16" customFormat="1">
      <c r="A104" s="43" t="s">
        <v>108</v>
      </c>
      <c r="B104" s="17"/>
      <c r="C104" s="17">
        <v>43740</v>
      </c>
      <c r="D104" s="45" t="s">
        <v>108</v>
      </c>
      <c r="E104" s="10" t="s">
        <v>37</v>
      </c>
      <c r="F104" s="24">
        <v>43745</v>
      </c>
      <c r="G104" s="24">
        <v>43745</v>
      </c>
      <c r="H104" s="10" t="s">
        <v>41</v>
      </c>
      <c r="I104" s="10" t="s">
        <v>55</v>
      </c>
      <c r="J104" s="46">
        <v>0.11</v>
      </c>
      <c r="K104" s="109" t="s">
        <v>406</v>
      </c>
      <c r="L104" s="10" t="s">
        <v>132</v>
      </c>
      <c r="M104" s="10" t="s">
        <v>42</v>
      </c>
      <c r="N104" s="10" t="s">
        <v>40</v>
      </c>
      <c r="O104" s="10">
        <v>35</v>
      </c>
    </row>
    <row r="105" spans="1:15" s="16" customFormat="1">
      <c r="A105" s="43" t="s">
        <v>109</v>
      </c>
      <c r="B105" s="17"/>
      <c r="C105" s="17">
        <v>43740</v>
      </c>
      <c r="D105" s="45" t="s">
        <v>109</v>
      </c>
      <c r="E105" s="10" t="s">
        <v>37</v>
      </c>
      <c r="F105" s="24">
        <v>43745</v>
      </c>
      <c r="G105" s="24">
        <v>43745</v>
      </c>
      <c r="H105" s="10" t="s">
        <v>41</v>
      </c>
      <c r="I105" s="10" t="s">
        <v>55</v>
      </c>
      <c r="J105" s="46">
        <v>0.11</v>
      </c>
      <c r="K105" s="109" t="s">
        <v>406</v>
      </c>
      <c r="L105" s="10" t="s">
        <v>132</v>
      </c>
      <c r="M105" s="10" t="s">
        <v>42</v>
      </c>
      <c r="N105" s="10" t="s">
        <v>40</v>
      </c>
      <c r="O105" s="10">
        <v>35</v>
      </c>
    </row>
    <row r="106" spans="1:15" s="16" customFormat="1">
      <c r="A106" s="43" t="s">
        <v>110</v>
      </c>
      <c r="B106" s="17"/>
      <c r="C106" s="17">
        <v>43740</v>
      </c>
      <c r="D106" s="45" t="s">
        <v>110</v>
      </c>
      <c r="E106" s="10" t="s">
        <v>37</v>
      </c>
      <c r="F106" s="24">
        <v>43745</v>
      </c>
      <c r="G106" s="24">
        <v>43745</v>
      </c>
      <c r="H106" s="10" t="s">
        <v>41</v>
      </c>
      <c r="I106" s="10" t="s">
        <v>55</v>
      </c>
      <c r="J106" s="46">
        <v>0.11</v>
      </c>
      <c r="K106" s="109" t="s">
        <v>406</v>
      </c>
      <c r="L106" s="10" t="s">
        <v>132</v>
      </c>
      <c r="M106" s="10" t="s">
        <v>42</v>
      </c>
      <c r="N106" s="10" t="s">
        <v>40</v>
      </c>
      <c r="O106" s="10">
        <v>35</v>
      </c>
    </row>
    <row r="107" spans="1:15" s="16" customFormat="1">
      <c r="A107" s="43" t="s">
        <v>111</v>
      </c>
      <c r="B107" s="17"/>
      <c r="C107" s="17">
        <v>43740</v>
      </c>
      <c r="D107" s="45" t="s">
        <v>111</v>
      </c>
      <c r="E107" s="10" t="s">
        <v>37</v>
      </c>
      <c r="F107" s="24">
        <v>43745</v>
      </c>
      <c r="G107" s="24">
        <v>43745</v>
      </c>
      <c r="H107" s="10" t="s">
        <v>41</v>
      </c>
      <c r="I107" s="10" t="s">
        <v>55</v>
      </c>
      <c r="J107" s="46">
        <v>0.11</v>
      </c>
      <c r="K107" s="109" t="s">
        <v>406</v>
      </c>
      <c r="L107" s="10" t="s">
        <v>132</v>
      </c>
      <c r="M107" s="10" t="s">
        <v>42</v>
      </c>
      <c r="N107" s="10" t="s">
        <v>40</v>
      </c>
      <c r="O107" s="10">
        <v>35</v>
      </c>
    </row>
    <row r="108" spans="1:15" s="16" customFormat="1">
      <c r="A108" s="43" t="s">
        <v>112</v>
      </c>
      <c r="B108" s="17"/>
      <c r="C108" s="17">
        <v>43740</v>
      </c>
      <c r="D108" s="45" t="s">
        <v>112</v>
      </c>
      <c r="E108" s="10" t="s">
        <v>37</v>
      </c>
      <c r="F108" s="24">
        <v>43745</v>
      </c>
      <c r="G108" s="24">
        <v>43745</v>
      </c>
      <c r="H108" s="10" t="s">
        <v>41</v>
      </c>
      <c r="I108" s="10" t="s">
        <v>55</v>
      </c>
      <c r="J108" s="46">
        <v>0.11</v>
      </c>
      <c r="K108" s="109" t="s">
        <v>406</v>
      </c>
      <c r="L108" s="10" t="s">
        <v>132</v>
      </c>
      <c r="M108" s="10" t="s">
        <v>42</v>
      </c>
      <c r="N108" s="10" t="s">
        <v>40</v>
      </c>
      <c r="O108" s="10">
        <v>35</v>
      </c>
    </row>
    <row r="109" spans="1:15" s="16" customFormat="1">
      <c r="A109" s="43" t="s">
        <v>113</v>
      </c>
      <c r="B109" s="17"/>
      <c r="C109" s="17">
        <v>43740</v>
      </c>
      <c r="D109" s="45" t="s">
        <v>113</v>
      </c>
      <c r="E109" s="10" t="s">
        <v>37</v>
      </c>
      <c r="F109" s="24">
        <v>43745</v>
      </c>
      <c r="G109" s="24">
        <v>43745</v>
      </c>
      <c r="H109" s="10" t="s">
        <v>41</v>
      </c>
      <c r="I109" s="10" t="s">
        <v>55</v>
      </c>
      <c r="J109" s="46">
        <v>0.11</v>
      </c>
      <c r="K109" s="109" t="s">
        <v>406</v>
      </c>
      <c r="L109" s="10" t="s">
        <v>132</v>
      </c>
      <c r="M109" s="10" t="s">
        <v>42</v>
      </c>
      <c r="N109" s="10" t="s">
        <v>40</v>
      </c>
      <c r="O109" s="10">
        <v>35</v>
      </c>
    </row>
    <row r="110" spans="1:15" s="16" customFormat="1">
      <c r="A110" s="43" t="s">
        <v>114</v>
      </c>
      <c r="B110" s="17"/>
      <c r="C110" s="17">
        <v>43740</v>
      </c>
      <c r="D110" s="45" t="s">
        <v>114</v>
      </c>
      <c r="E110" s="10" t="s">
        <v>37</v>
      </c>
      <c r="F110" s="24">
        <v>43745</v>
      </c>
      <c r="G110" s="24">
        <v>43745</v>
      </c>
      <c r="H110" s="10" t="s">
        <v>41</v>
      </c>
      <c r="I110" s="10" t="s">
        <v>55</v>
      </c>
      <c r="J110" s="46">
        <v>0.11</v>
      </c>
      <c r="K110" s="109" t="s">
        <v>406</v>
      </c>
      <c r="L110" s="10" t="s">
        <v>132</v>
      </c>
      <c r="M110" s="10" t="s">
        <v>42</v>
      </c>
      <c r="N110" s="10" t="s">
        <v>40</v>
      </c>
      <c r="O110" s="10">
        <v>35</v>
      </c>
    </row>
    <row r="111" spans="1:15" s="16" customFormat="1">
      <c r="A111" s="43" t="s">
        <v>115</v>
      </c>
      <c r="B111" s="17"/>
      <c r="C111" s="17">
        <v>43740</v>
      </c>
      <c r="D111" s="45" t="s">
        <v>115</v>
      </c>
      <c r="E111" s="10" t="s">
        <v>37</v>
      </c>
      <c r="F111" s="24">
        <v>43745</v>
      </c>
      <c r="G111" s="24">
        <v>43745</v>
      </c>
      <c r="H111" s="10" t="s">
        <v>41</v>
      </c>
      <c r="I111" s="10"/>
      <c r="J111" s="46">
        <v>2.4456000000000002</v>
      </c>
      <c r="K111" s="109" t="s">
        <v>406</v>
      </c>
      <c r="L111" s="10" t="s">
        <v>132</v>
      </c>
      <c r="M111" s="10" t="s">
        <v>42</v>
      </c>
      <c r="N111" s="10" t="s">
        <v>40</v>
      </c>
      <c r="O111" s="10">
        <v>35</v>
      </c>
    </row>
    <row r="112" spans="1:15" s="16" customFormat="1">
      <c r="A112" s="43" t="s">
        <v>116</v>
      </c>
      <c r="B112" s="17"/>
      <c r="C112" s="17">
        <v>43740</v>
      </c>
      <c r="D112" s="45" t="s">
        <v>116</v>
      </c>
      <c r="E112" s="10" t="s">
        <v>37</v>
      </c>
      <c r="F112" s="24">
        <v>43745</v>
      </c>
      <c r="G112" s="24">
        <v>43745</v>
      </c>
      <c r="H112" s="10" t="s">
        <v>41</v>
      </c>
      <c r="I112" s="10"/>
      <c r="J112" s="46">
        <v>2.1977000000000002</v>
      </c>
      <c r="K112" s="109" t="s">
        <v>406</v>
      </c>
      <c r="L112" s="10" t="s">
        <v>132</v>
      </c>
      <c r="M112" s="10" t="s">
        <v>42</v>
      </c>
      <c r="N112" s="10" t="s">
        <v>40</v>
      </c>
      <c r="O112" s="10">
        <v>35</v>
      </c>
    </row>
    <row r="113" spans="1:15" s="16" customFormat="1">
      <c r="A113" s="43" t="s">
        <v>117</v>
      </c>
      <c r="B113" s="17"/>
      <c r="C113" s="17">
        <v>43740</v>
      </c>
      <c r="D113" s="45" t="s">
        <v>117</v>
      </c>
      <c r="E113" s="10" t="s">
        <v>37</v>
      </c>
      <c r="F113" s="24">
        <v>43745</v>
      </c>
      <c r="G113" s="24">
        <v>43745</v>
      </c>
      <c r="H113" s="10" t="s">
        <v>41</v>
      </c>
      <c r="I113" s="10"/>
      <c r="J113" s="46">
        <v>2.1032000000000002</v>
      </c>
      <c r="K113" s="109" t="s">
        <v>406</v>
      </c>
      <c r="L113" s="10" t="s">
        <v>132</v>
      </c>
      <c r="M113" s="10" t="s">
        <v>42</v>
      </c>
      <c r="N113" s="10" t="s">
        <v>40</v>
      </c>
      <c r="O113" s="10">
        <v>35</v>
      </c>
    </row>
    <row r="114" spans="1:15" s="16" customFormat="1">
      <c r="A114" s="43" t="s">
        <v>118</v>
      </c>
      <c r="B114" s="17"/>
      <c r="C114" s="17">
        <v>43740</v>
      </c>
      <c r="D114" s="45" t="s">
        <v>118</v>
      </c>
      <c r="E114" s="10" t="s">
        <v>37</v>
      </c>
      <c r="F114" s="24">
        <v>43745</v>
      </c>
      <c r="G114" s="24">
        <v>43745</v>
      </c>
      <c r="H114" s="10" t="s">
        <v>41</v>
      </c>
      <c r="I114" s="10"/>
      <c r="J114" s="46">
        <v>2.1032000000000002</v>
      </c>
      <c r="K114" s="109" t="s">
        <v>406</v>
      </c>
      <c r="L114" s="10" t="s">
        <v>132</v>
      </c>
      <c r="M114" s="10" t="s">
        <v>42</v>
      </c>
      <c r="N114" s="10" t="s">
        <v>40</v>
      </c>
      <c r="O114" s="10">
        <v>35</v>
      </c>
    </row>
    <row r="115" spans="1:15" s="16" customFormat="1">
      <c r="A115" s="43" t="s">
        <v>119</v>
      </c>
      <c r="B115" s="17"/>
      <c r="C115" s="17">
        <v>43740</v>
      </c>
      <c r="D115" s="45" t="s">
        <v>119</v>
      </c>
      <c r="E115" s="10" t="s">
        <v>37</v>
      </c>
      <c r="F115" s="24">
        <v>43745</v>
      </c>
      <c r="G115" s="24">
        <v>43745</v>
      </c>
      <c r="H115" s="10" t="s">
        <v>41</v>
      </c>
      <c r="I115" s="10"/>
      <c r="J115" s="46">
        <v>1.7715000000000001</v>
      </c>
      <c r="K115" s="109" t="s">
        <v>406</v>
      </c>
      <c r="L115" s="10" t="s">
        <v>132</v>
      </c>
      <c r="M115" s="10" t="s">
        <v>42</v>
      </c>
      <c r="N115" s="10" t="s">
        <v>40</v>
      </c>
      <c r="O115" s="10">
        <v>35</v>
      </c>
    </row>
    <row r="116" spans="1:15" s="16" customFormat="1">
      <c r="A116" s="43" t="s">
        <v>120</v>
      </c>
      <c r="B116" s="17"/>
      <c r="C116" s="17">
        <v>43740</v>
      </c>
      <c r="D116" s="45" t="s">
        <v>120</v>
      </c>
      <c r="E116" s="10" t="s">
        <v>37</v>
      </c>
      <c r="F116" s="24">
        <v>43745</v>
      </c>
      <c r="G116" s="24">
        <v>43745</v>
      </c>
      <c r="H116" s="10" t="s">
        <v>41</v>
      </c>
      <c r="I116" s="10"/>
      <c r="J116" s="46">
        <v>1.6482000000000001</v>
      </c>
      <c r="K116" s="109" t="s">
        <v>406</v>
      </c>
      <c r="L116" s="10" t="s">
        <v>132</v>
      </c>
      <c r="M116" s="10" t="s">
        <v>42</v>
      </c>
      <c r="N116" s="10" t="s">
        <v>40</v>
      </c>
      <c r="O116" s="10">
        <v>35</v>
      </c>
    </row>
    <row r="117" spans="1:15" s="16" customFormat="1">
      <c r="A117" s="43" t="s">
        <v>121</v>
      </c>
      <c r="B117" s="17"/>
      <c r="C117" s="17">
        <v>43740</v>
      </c>
      <c r="D117" s="45" t="s">
        <v>121</v>
      </c>
      <c r="E117" s="10" t="s">
        <v>37</v>
      </c>
      <c r="F117" s="24">
        <v>43745</v>
      </c>
      <c r="G117" s="24">
        <v>43745</v>
      </c>
      <c r="H117" s="10" t="s">
        <v>41</v>
      </c>
      <c r="I117" s="10"/>
      <c r="J117" s="46">
        <v>1.4854000000000001</v>
      </c>
      <c r="K117" s="109" t="s">
        <v>406</v>
      </c>
      <c r="L117" s="10" t="s">
        <v>132</v>
      </c>
      <c r="M117" s="10" t="s">
        <v>42</v>
      </c>
      <c r="N117" s="10" t="s">
        <v>40</v>
      </c>
      <c r="O117" s="10">
        <v>35</v>
      </c>
    </row>
    <row r="118" spans="1:15" s="16" customFormat="1">
      <c r="A118" s="43" t="s">
        <v>122</v>
      </c>
      <c r="B118" s="17"/>
      <c r="C118" s="17">
        <v>43740</v>
      </c>
      <c r="D118" s="45" t="s">
        <v>122</v>
      </c>
      <c r="E118" s="10" t="s">
        <v>37</v>
      </c>
      <c r="F118" s="24">
        <v>43745</v>
      </c>
      <c r="G118" s="24">
        <v>43745</v>
      </c>
      <c r="H118" s="10" t="s">
        <v>41</v>
      </c>
      <c r="I118" s="10"/>
      <c r="J118" s="46">
        <v>0.8861</v>
      </c>
      <c r="K118" s="109" t="s">
        <v>406</v>
      </c>
      <c r="L118" s="10" t="s">
        <v>132</v>
      </c>
      <c r="M118" s="10" t="s">
        <v>42</v>
      </c>
      <c r="N118" s="10" t="s">
        <v>40</v>
      </c>
      <c r="O118" s="10">
        <v>35</v>
      </c>
    </row>
    <row r="119" spans="1:15" s="16" customFormat="1">
      <c r="A119" s="43" t="s">
        <v>123</v>
      </c>
      <c r="B119" s="17"/>
      <c r="C119" s="17">
        <v>43740</v>
      </c>
      <c r="D119" s="45" t="s">
        <v>123</v>
      </c>
      <c r="E119" s="10" t="s">
        <v>37</v>
      </c>
      <c r="F119" s="24">
        <v>43745</v>
      </c>
      <c r="G119" s="24">
        <v>43745</v>
      </c>
      <c r="H119" s="10" t="s">
        <v>41</v>
      </c>
      <c r="I119" s="10" t="s">
        <v>54</v>
      </c>
      <c r="J119" s="46">
        <v>0.26800000000000002</v>
      </c>
      <c r="K119" s="109" t="s">
        <v>406</v>
      </c>
      <c r="L119" s="10" t="s">
        <v>132</v>
      </c>
      <c r="M119" s="10" t="s">
        <v>42</v>
      </c>
      <c r="N119" s="10" t="s">
        <v>40</v>
      </c>
      <c r="O119" s="10">
        <v>35</v>
      </c>
    </row>
    <row r="120" spans="1:15" s="16" customFormat="1">
      <c r="A120" s="43" t="s">
        <v>124</v>
      </c>
      <c r="B120" s="17"/>
      <c r="C120" s="17">
        <v>43740</v>
      </c>
      <c r="D120" s="45" t="s">
        <v>124</v>
      </c>
      <c r="E120" s="10" t="s">
        <v>37</v>
      </c>
      <c r="F120" s="24">
        <v>43745</v>
      </c>
      <c r="G120" s="24">
        <v>43745</v>
      </c>
      <c r="H120" s="10" t="s">
        <v>41</v>
      </c>
      <c r="I120" s="10" t="s">
        <v>55</v>
      </c>
      <c r="J120" s="46">
        <v>0.11</v>
      </c>
      <c r="K120" s="109" t="s">
        <v>406</v>
      </c>
      <c r="L120" s="10" t="s">
        <v>132</v>
      </c>
      <c r="M120" s="10" t="s">
        <v>42</v>
      </c>
      <c r="N120" s="10" t="s">
        <v>40</v>
      </c>
      <c r="O120" s="10">
        <v>35</v>
      </c>
    </row>
    <row r="121" spans="1:15" s="16" customFormat="1">
      <c r="A121" s="43" t="s">
        <v>125</v>
      </c>
      <c r="B121" s="17"/>
      <c r="C121" s="17">
        <v>43740</v>
      </c>
      <c r="D121" s="45" t="s">
        <v>125</v>
      </c>
      <c r="E121" s="10" t="s">
        <v>37</v>
      </c>
      <c r="F121" s="24">
        <v>43745</v>
      </c>
      <c r="G121" s="24">
        <v>43745</v>
      </c>
      <c r="H121" s="10" t="s">
        <v>41</v>
      </c>
      <c r="I121" s="10" t="s">
        <v>55</v>
      </c>
      <c r="J121" s="46">
        <v>0.11</v>
      </c>
      <c r="K121" s="109" t="s">
        <v>406</v>
      </c>
      <c r="L121" s="10" t="s">
        <v>132</v>
      </c>
      <c r="M121" s="10" t="s">
        <v>42</v>
      </c>
      <c r="N121" s="10" t="s">
        <v>40</v>
      </c>
      <c r="O121" s="10">
        <v>35</v>
      </c>
    </row>
    <row r="122" spans="1:15" s="16" customFormat="1">
      <c r="A122" s="43" t="s">
        <v>126</v>
      </c>
      <c r="B122" s="17"/>
      <c r="C122" s="17">
        <v>43740</v>
      </c>
      <c r="D122" s="45" t="s">
        <v>126</v>
      </c>
      <c r="E122" s="10" t="s">
        <v>37</v>
      </c>
      <c r="F122" s="24">
        <v>43745</v>
      </c>
      <c r="G122" s="24">
        <v>43745</v>
      </c>
      <c r="H122" s="10" t="s">
        <v>41</v>
      </c>
      <c r="I122" s="10" t="s">
        <v>55</v>
      </c>
      <c r="J122" s="46">
        <v>0.11</v>
      </c>
      <c r="K122" s="109" t="s">
        <v>406</v>
      </c>
      <c r="L122" s="10" t="s">
        <v>132</v>
      </c>
      <c r="M122" s="10" t="s">
        <v>42</v>
      </c>
      <c r="N122" s="10" t="s">
        <v>40</v>
      </c>
      <c r="O122" s="10">
        <v>35</v>
      </c>
    </row>
    <row r="123" spans="1:15" s="16" customFormat="1">
      <c r="A123" s="43" t="s">
        <v>127</v>
      </c>
      <c r="B123" s="17"/>
      <c r="C123" s="17">
        <v>43740</v>
      </c>
      <c r="D123" s="45" t="s">
        <v>127</v>
      </c>
      <c r="E123" s="10" t="s">
        <v>37</v>
      </c>
      <c r="F123" s="24">
        <v>43745</v>
      </c>
      <c r="G123" s="24">
        <v>43745</v>
      </c>
      <c r="H123" s="10" t="s">
        <v>41</v>
      </c>
      <c r="I123" s="10" t="s">
        <v>55</v>
      </c>
      <c r="J123" s="46">
        <v>0.11</v>
      </c>
      <c r="K123" s="109" t="s">
        <v>406</v>
      </c>
      <c r="L123" s="10" t="s">
        <v>132</v>
      </c>
      <c r="M123" s="10" t="s">
        <v>42</v>
      </c>
      <c r="N123" s="10" t="s">
        <v>40</v>
      </c>
      <c r="O123" s="10">
        <v>35</v>
      </c>
    </row>
    <row r="124" spans="1:15" s="16" customFormat="1">
      <c r="A124" s="43" t="s">
        <v>128</v>
      </c>
      <c r="B124" s="17"/>
      <c r="C124" s="17">
        <v>43740</v>
      </c>
      <c r="D124" s="45" t="s">
        <v>128</v>
      </c>
      <c r="E124" s="10" t="s">
        <v>37</v>
      </c>
      <c r="F124" s="24">
        <v>43745</v>
      </c>
      <c r="G124" s="24">
        <v>43745</v>
      </c>
      <c r="H124" s="10" t="s">
        <v>41</v>
      </c>
      <c r="I124" s="10" t="s">
        <v>55</v>
      </c>
      <c r="J124" s="46">
        <v>0.11</v>
      </c>
      <c r="K124" s="109" t="s">
        <v>406</v>
      </c>
      <c r="L124" s="10" t="s">
        <v>132</v>
      </c>
      <c r="M124" s="10" t="s">
        <v>42</v>
      </c>
      <c r="N124" s="10" t="s">
        <v>40</v>
      </c>
      <c r="O124" s="10">
        <v>35</v>
      </c>
    </row>
    <row r="125" spans="1:15" s="16" customFormat="1">
      <c r="A125" s="43" t="s">
        <v>129</v>
      </c>
      <c r="B125" s="17"/>
      <c r="C125" s="17">
        <v>43740</v>
      </c>
      <c r="D125" s="45" t="s">
        <v>129</v>
      </c>
      <c r="E125" s="10" t="s">
        <v>37</v>
      </c>
      <c r="F125" s="24">
        <v>43745</v>
      </c>
      <c r="G125" s="24">
        <v>43745</v>
      </c>
      <c r="H125" s="10" t="s">
        <v>41</v>
      </c>
      <c r="I125" s="10" t="s">
        <v>55</v>
      </c>
      <c r="J125" s="46">
        <v>0.11</v>
      </c>
      <c r="K125" s="109" t="s">
        <v>406</v>
      </c>
      <c r="L125" s="10" t="s">
        <v>132</v>
      </c>
      <c r="M125" s="10" t="s">
        <v>42</v>
      </c>
      <c r="N125" s="10" t="s">
        <v>40</v>
      </c>
      <c r="O125" s="10">
        <v>35</v>
      </c>
    </row>
    <row r="126" spans="1:15" s="16" customFormat="1">
      <c r="A126" s="43" t="s">
        <v>130</v>
      </c>
      <c r="B126" s="17"/>
      <c r="C126" s="17">
        <v>43740</v>
      </c>
      <c r="D126" s="45" t="s">
        <v>130</v>
      </c>
      <c r="E126" s="10" t="s">
        <v>37</v>
      </c>
      <c r="F126" s="24">
        <v>43745</v>
      </c>
      <c r="G126" s="24">
        <v>43745</v>
      </c>
      <c r="H126" s="10" t="s">
        <v>41</v>
      </c>
      <c r="I126" s="10" t="s">
        <v>55</v>
      </c>
      <c r="J126" s="46">
        <v>0.11</v>
      </c>
      <c r="K126" s="109" t="s">
        <v>406</v>
      </c>
      <c r="L126" s="10" t="s">
        <v>132</v>
      </c>
      <c r="M126" s="10" t="s">
        <v>42</v>
      </c>
      <c r="N126" s="10" t="s">
        <v>40</v>
      </c>
      <c r="O126" s="10">
        <v>35</v>
      </c>
    </row>
    <row r="127" spans="1:15" s="16" customFormat="1">
      <c r="A127" s="43" t="s">
        <v>131</v>
      </c>
      <c r="B127" s="17"/>
      <c r="C127" s="17">
        <v>43740</v>
      </c>
      <c r="D127" s="45" t="s">
        <v>131</v>
      </c>
      <c r="E127" s="10" t="s">
        <v>37</v>
      </c>
      <c r="F127" s="24">
        <v>43745</v>
      </c>
      <c r="G127" s="24">
        <v>43745</v>
      </c>
      <c r="H127" s="10" t="s">
        <v>41</v>
      </c>
      <c r="I127" s="10" t="s">
        <v>55</v>
      </c>
      <c r="J127" s="46">
        <v>0.11</v>
      </c>
      <c r="K127" s="109" t="s">
        <v>406</v>
      </c>
      <c r="L127" s="10" t="s">
        <v>132</v>
      </c>
      <c r="M127" s="10" t="s">
        <v>42</v>
      </c>
      <c r="N127" s="10" t="s">
        <v>40</v>
      </c>
      <c r="O127" s="10">
        <v>35</v>
      </c>
    </row>
    <row r="128" spans="1:15" s="16" customFormat="1">
      <c r="B128" s="17"/>
      <c r="C128" s="28"/>
      <c r="F128" s="28"/>
      <c r="G128" s="28"/>
    </row>
    <row r="129" spans="1:15" s="16" customFormat="1">
      <c r="A129" s="16" t="s">
        <v>80</v>
      </c>
      <c r="B129" s="17"/>
      <c r="C129" s="28">
        <v>43740</v>
      </c>
      <c r="D129" s="16" t="s">
        <v>80</v>
      </c>
      <c r="E129" s="16" t="s">
        <v>37</v>
      </c>
      <c r="F129" s="28">
        <v>43745</v>
      </c>
      <c r="G129" s="28">
        <v>43745</v>
      </c>
      <c r="H129" s="16" t="s">
        <v>59</v>
      </c>
      <c r="J129" s="30">
        <v>35.035714285714285</v>
      </c>
      <c r="K129" s="109" t="s">
        <v>405</v>
      </c>
      <c r="L129" s="32" t="s">
        <v>64</v>
      </c>
      <c r="M129" s="16" t="s">
        <v>65</v>
      </c>
      <c r="N129" s="16" t="s">
        <v>66</v>
      </c>
      <c r="O129" s="10">
        <v>35</v>
      </c>
    </row>
    <row r="130" spans="1:15" s="16" customFormat="1">
      <c r="A130" s="16" t="s">
        <v>82</v>
      </c>
      <c r="B130" s="17"/>
      <c r="C130" s="28">
        <v>43740</v>
      </c>
      <c r="D130" s="16" t="s">
        <v>82</v>
      </c>
      <c r="E130" s="16" t="s">
        <v>37</v>
      </c>
      <c r="F130" s="28">
        <v>43745</v>
      </c>
      <c r="G130" s="28">
        <v>43745</v>
      </c>
      <c r="H130" s="16" t="s">
        <v>59</v>
      </c>
      <c r="J130" s="30">
        <v>33.857142857142854</v>
      </c>
      <c r="K130" s="109" t="s">
        <v>405</v>
      </c>
      <c r="L130" s="32" t="s">
        <v>64</v>
      </c>
      <c r="M130" s="16" t="s">
        <v>65</v>
      </c>
      <c r="N130" s="16" t="s">
        <v>66</v>
      </c>
      <c r="O130" s="10">
        <v>35</v>
      </c>
    </row>
    <row r="131" spans="1:15" s="16" customFormat="1">
      <c r="A131" s="16" t="s">
        <v>83</v>
      </c>
      <c r="B131" s="17"/>
      <c r="C131" s="28">
        <v>43740</v>
      </c>
      <c r="D131" s="16" t="s">
        <v>83</v>
      </c>
      <c r="E131" s="16" t="s">
        <v>37</v>
      </c>
      <c r="F131" s="28">
        <v>43745</v>
      </c>
      <c r="G131" s="28">
        <v>43745</v>
      </c>
      <c r="H131" s="16" t="s">
        <v>59</v>
      </c>
      <c r="J131" s="30">
        <v>25.785714285714285</v>
      </c>
      <c r="K131" s="109" t="s">
        <v>405</v>
      </c>
      <c r="L131" s="32" t="s">
        <v>64</v>
      </c>
      <c r="M131" s="16" t="s">
        <v>65</v>
      </c>
      <c r="N131" s="16" t="s">
        <v>66</v>
      </c>
      <c r="O131" s="10">
        <v>35</v>
      </c>
    </row>
    <row r="132" spans="1:15" s="16" customFormat="1">
      <c r="A132" s="16" t="s">
        <v>84</v>
      </c>
      <c r="B132" s="17"/>
      <c r="C132" s="28">
        <v>43740</v>
      </c>
      <c r="D132" s="16" t="s">
        <v>84</v>
      </c>
      <c r="E132" s="16" t="s">
        <v>37</v>
      </c>
      <c r="F132" s="28">
        <v>43745</v>
      </c>
      <c r="G132" s="28">
        <v>43745</v>
      </c>
      <c r="H132" s="16" t="s">
        <v>59</v>
      </c>
      <c r="J132" s="30">
        <v>30.571428571428569</v>
      </c>
      <c r="K132" s="109" t="s">
        <v>405</v>
      </c>
      <c r="L132" s="32" t="s">
        <v>64</v>
      </c>
      <c r="M132" s="16" t="s">
        <v>65</v>
      </c>
      <c r="N132" s="16" t="s">
        <v>66</v>
      </c>
      <c r="O132" s="10">
        <v>35</v>
      </c>
    </row>
    <row r="133" spans="1:15" s="16" customFormat="1">
      <c r="A133" s="16" t="s">
        <v>85</v>
      </c>
      <c r="B133" s="17"/>
      <c r="C133" s="28">
        <v>43740</v>
      </c>
      <c r="D133" s="16" t="s">
        <v>85</v>
      </c>
      <c r="E133" s="16" t="s">
        <v>37</v>
      </c>
      <c r="F133" s="28">
        <v>43745</v>
      </c>
      <c r="G133" s="28">
        <v>43745</v>
      </c>
      <c r="H133" s="16" t="s">
        <v>59</v>
      </c>
      <c r="J133" s="30">
        <v>29.642857142857142</v>
      </c>
      <c r="K133" s="109" t="s">
        <v>405</v>
      </c>
      <c r="L133" s="32" t="s">
        <v>64</v>
      </c>
      <c r="M133" s="16" t="s">
        <v>65</v>
      </c>
      <c r="N133" s="16" t="s">
        <v>66</v>
      </c>
      <c r="O133" s="10">
        <v>35</v>
      </c>
    </row>
    <row r="134" spans="1:15" s="16" customFormat="1">
      <c r="A134" s="16" t="s">
        <v>86</v>
      </c>
      <c r="B134" s="17"/>
      <c r="C134" s="28">
        <v>43740</v>
      </c>
      <c r="D134" s="16" t="s">
        <v>86</v>
      </c>
      <c r="E134" s="16" t="s">
        <v>37</v>
      </c>
      <c r="F134" s="28">
        <v>43745</v>
      </c>
      <c r="G134" s="28">
        <v>43745</v>
      </c>
      <c r="H134" s="16" t="s">
        <v>59</v>
      </c>
      <c r="J134" s="30">
        <v>27.928571428571431</v>
      </c>
      <c r="K134" s="109" t="s">
        <v>405</v>
      </c>
      <c r="L134" s="32" t="s">
        <v>64</v>
      </c>
      <c r="M134" s="16" t="s">
        <v>65</v>
      </c>
      <c r="N134" s="16" t="s">
        <v>66</v>
      </c>
      <c r="O134" s="10">
        <v>35</v>
      </c>
    </row>
    <row r="135" spans="1:15" s="16" customFormat="1">
      <c r="A135" s="16" t="s">
        <v>87</v>
      </c>
      <c r="B135" s="17"/>
      <c r="C135" s="28">
        <v>43740</v>
      </c>
      <c r="D135" s="16" t="s">
        <v>87</v>
      </c>
      <c r="E135" s="16" t="s">
        <v>37</v>
      </c>
      <c r="F135" s="28">
        <v>43745</v>
      </c>
      <c r="G135" s="28">
        <v>43745</v>
      </c>
      <c r="H135" s="16" t="s">
        <v>59</v>
      </c>
      <c r="J135" s="30">
        <v>26.857142857142858</v>
      </c>
      <c r="K135" s="109" t="s">
        <v>405</v>
      </c>
      <c r="L135" s="32" t="s">
        <v>64</v>
      </c>
      <c r="M135" s="16" t="s">
        <v>65</v>
      </c>
      <c r="N135" s="16" t="s">
        <v>66</v>
      </c>
      <c r="O135" s="10">
        <v>35</v>
      </c>
    </row>
    <row r="136" spans="1:15" s="16" customFormat="1">
      <c r="A136" s="16" t="s">
        <v>88</v>
      </c>
      <c r="B136" s="17"/>
      <c r="C136" s="28">
        <v>43740</v>
      </c>
      <c r="D136" s="16" t="s">
        <v>88</v>
      </c>
      <c r="E136" s="16" t="s">
        <v>37</v>
      </c>
      <c r="F136" s="28">
        <v>43745</v>
      </c>
      <c r="G136" s="28">
        <v>43745</v>
      </c>
      <c r="H136" s="16" t="s">
        <v>59</v>
      </c>
      <c r="J136" s="30">
        <v>22.642857142857142</v>
      </c>
      <c r="K136" s="109" t="s">
        <v>405</v>
      </c>
      <c r="L136" s="32" t="s">
        <v>64</v>
      </c>
      <c r="M136" s="16" t="s">
        <v>65</v>
      </c>
      <c r="N136" s="16" t="s">
        <v>66</v>
      </c>
      <c r="O136" s="10">
        <v>35</v>
      </c>
    </row>
    <row r="137" spans="1:15" s="16" customFormat="1">
      <c r="A137" s="16" t="s">
        <v>89</v>
      </c>
      <c r="B137" s="17"/>
      <c r="C137" s="28">
        <v>43740</v>
      </c>
      <c r="D137" s="16" t="s">
        <v>89</v>
      </c>
      <c r="E137" s="16" t="s">
        <v>37</v>
      </c>
      <c r="F137" s="28">
        <v>43745</v>
      </c>
      <c r="G137" s="28">
        <v>43745</v>
      </c>
      <c r="H137" s="16" t="s">
        <v>59</v>
      </c>
      <c r="J137" s="30">
        <v>19.571428571428573</v>
      </c>
      <c r="K137" s="109" t="s">
        <v>405</v>
      </c>
      <c r="L137" s="32" t="s">
        <v>64</v>
      </c>
      <c r="M137" s="16" t="s">
        <v>65</v>
      </c>
      <c r="N137" s="16" t="s">
        <v>66</v>
      </c>
      <c r="O137" s="10">
        <v>35</v>
      </c>
    </row>
    <row r="138" spans="1:15" s="16" customFormat="1">
      <c r="A138" s="16" t="s">
        <v>90</v>
      </c>
      <c r="B138" s="17"/>
      <c r="C138" s="28">
        <v>43740</v>
      </c>
      <c r="D138" s="16" t="s">
        <v>90</v>
      </c>
      <c r="E138" s="16" t="s">
        <v>37</v>
      </c>
      <c r="F138" s="28">
        <v>43745</v>
      </c>
      <c r="G138" s="28">
        <v>43745</v>
      </c>
      <c r="H138" s="16" t="s">
        <v>59</v>
      </c>
      <c r="J138" s="30">
        <v>12.357142857142856</v>
      </c>
      <c r="K138" s="109" t="s">
        <v>405</v>
      </c>
      <c r="L138" s="32" t="s">
        <v>64</v>
      </c>
      <c r="M138" s="16" t="s">
        <v>65</v>
      </c>
      <c r="N138" s="16" t="s">
        <v>66</v>
      </c>
      <c r="O138" s="10">
        <v>35</v>
      </c>
    </row>
    <row r="139" spans="1:15" s="16" customFormat="1">
      <c r="A139" s="16" t="s">
        <v>91</v>
      </c>
      <c r="B139" s="17"/>
      <c r="C139" s="28">
        <v>43740</v>
      </c>
      <c r="D139" s="16" t="s">
        <v>91</v>
      </c>
      <c r="E139" s="16" t="s">
        <v>37</v>
      </c>
      <c r="F139" s="28">
        <v>43745</v>
      </c>
      <c r="G139" s="28">
        <v>43745</v>
      </c>
      <c r="H139" s="16" t="s">
        <v>59</v>
      </c>
      <c r="J139" s="30">
        <v>9.5</v>
      </c>
      <c r="K139" s="109" t="s">
        <v>405</v>
      </c>
      <c r="L139" s="32" t="s">
        <v>64</v>
      </c>
      <c r="M139" s="16" t="s">
        <v>65</v>
      </c>
      <c r="N139" s="16" t="s">
        <v>66</v>
      </c>
      <c r="O139" s="10">
        <v>35</v>
      </c>
    </row>
    <row r="140" spans="1:15" s="16" customFormat="1">
      <c r="A140" s="16" t="s">
        <v>92</v>
      </c>
      <c r="B140" s="17"/>
      <c r="C140" s="28">
        <v>43740</v>
      </c>
      <c r="D140" s="16" t="s">
        <v>92</v>
      </c>
      <c r="E140" s="16" t="s">
        <v>37</v>
      </c>
      <c r="F140" s="28">
        <v>43746</v>
      </c>
      <c r="G140" s="28">
        <v>43746</v>
      </c>
      <c r="H140" s="16" t="s">
        <v>59</v>
      </c>
      <c r="J140" s="30">
        <v>1.2285714285714286</v>
      </c>
      <c r="K140" s="109" t="s">
        <v>405</v>
      </c>
      <c r="L140" s="31" t="s">
        <v>60</v>
      </c>
      <c r="M140" s="16" t="s">
        <v>61</v>
      </c>
      <c r="N140" s="16" t="s">
        <v>62</v>
      </c>
      <c r="O140" s="10">
        <v>35</v>
      </c>
    </row>
    <row r="141" spans="1:15" s="16" customFormat="1">
      <c r="A141" s="16" t="s">
        <v>93</v>
      </c>
      <c r="B141" s="17"/>
      <c r="C141" s="28">
        <v>43740</v>
      </c>
      <c r="D141" s="16" t="s">
        <v>93</v>
      </c>
      <c r="E141" s="16" t="s">
        <v>37</v>
      </c>
      <c r="F141" s="28">
        <v>43746</v>
      </c>
      <c r="G141" s="28">
        <v>43746</v>
      </c>
      <c r="H141" s="16" t="s">
        <v>59</v>
      </c>
      <c r="J141" s="30">
        <v>0.79285714285714293</v>
      </c>
      <c r="K141" s="109" t="s">
        <v>405</v>
      </c>
      <c r="L141" s="31" t="s">
        <v>60</v>
      </c>
      <c r="M141" s="16" t="s">
        <v>61</v>
      </c>
      <c r="N141" s="16" t="s">
        <v>62</v>
      </c>
      <c r="O141" s="10">
        <v>35</v>
      </c>
    </row>
    <row r="142" spans="1:15" s="16" customFormat="1">
      <c r="A142" s="16" t="s">
        <v>94</v>
      </c>
      <c r="B142" s="17"/>
      <c r="C142" s="28">
        <v>43740</v>
      </c>
      <c r="D142" s="16" t="s">
        <v>94</v>
      </c>
      <c r="E142" s="16" t="s">
        <v>37</v>
      </c>
      <c r="F142" s="28">
        <v>43746</v>
      </c>
      <c r="G142" s="28">
        <v>43746</v>
      </c>
      <c r="H142" s="16" t="s">
        <v>59</v>
      </c>
      <c r="I142" s="16" t="s">
        <v>54</v>
      </c>
      <c r="J142" s="30">
        <v>0.16428571428571428</v>
      </c>
      <c r="K142" s="109" t="s">
        <v>405</v>
      </c>
      <c r="L142" s="31" t="s">
        <v>60</v>
      </c>
      <c r="M142" s="16" t="s">
        <v>61</v>
      </c>
      <c r="N142" s="16" t="s">
        <v>62</v>
      </c>
      <c r="O142" s="10">
        <v>35</v>
      </c>
    </row>
    <row r="143" spans="1:15" s="16" customFormat="1">
      <c r="A143" s="16" t="s">
        <v>95</v>
      </c>
      <c r="B143" s="17"/>
      <c r="C143" s="28">
        <v>43740</v>
      </c>
      <c r="D143" s="16" t="s">
        <v>95</v>
      </c>
      <c r="E143" s="16" t="s">
        <v>37</v>
      </c>
      <c r="F143" s="28">
        <v>43746</v>
      </c>
      <c r="G143" s="28">
        <v>43746</v>
      </c>
      <c r="H143" s="16" t="s">
        <v>59</v>
      </c>
      <c r="I143" s="16" t="s">
        <v>54</v>
      </c>
      <c r="J143" s="30">
        <v>0.23571428571428571</v>
      </c>
      <c r="K143" s="109" t="s">
        <v>405</v>
      </c>
      <c r="L143" s="31" t="s">
        <v>60</v>
      </c>
      <c r="M143" s="16" t="s">
        <v>61</v>
      </c>
      <c r="N143" s="16" t="s">
        <v>62</v>
      </c>
      <c r="O143" s="10">
        <v>35</v>
      </c>
    </row>
    <row r="144" spans="1:15" s="16" customFormat="1">
      <c r="A144" s="16" t="s">
        <v>96</v>
      </c>
      <c r="B144" s="17"/>
      <c r="C144" s="28">
        <v>43740</v>
      </c>
      <c r="D144" s="16" t="s">
        <v>96</v>
      </c>
      <c r="E144" s="16" t="s">
        <v>37</v>
      </c>
      <c r="F144" s="28">
        <v>43746</v>
      </c>
      <c r="G144" s="28">
        <v>43746</v>
      </c>
      <c r="H144" s="16" t="s">
        <v>59</v>
      </c>
      <c r="I144" s="16" t="s">
        <v>54</v>
      </c>
      <c r="J144" s="30">
        <v>0.14285714285714285</v>
      </c>
      <c r="K144" s="109" t="s">
        <v>405</v>
      </c>
      <c r="L144" s="31" t="s">
        <v>60</v>
      </c>
      <c r="M144" s="16" t="s">
        <v>61</v>
      </c>
      <c r="N144" s="16" t="s">
        <v>62</v>
      </c>
      <c r="O144" s="10">
        <v>35</v>
      </c>
    </row>
    <row r="145" spans="1:17" s="16" customFormat="1">
      <c r="A145" s="16" t="s">
        <v>97</v>
      </c>
      <c r="B145" s="17"/>
      <c r="C145" s="28">
        <v>43740</v>
      </c>
      <c r="D145" s="16" t="s">
        <v>97</v>
      </c>
      <c r="E145" s="16" t="s">
        <v>37</v>
      </c>
      <c r="F145" s="28">
        <v>43746</v>
      </c>
      <c r="G145" s="28">
        <v>43746</v>
      </c>
      <c r="H145" s="16" t="s">
        <v>59</v>
      </c>
      <c r="I145" s="16" t="s">
        <v>54</v>
      </c>
      <c r="J145" s="30">
        <v>0.29285714285714287</v>
      </c>
      <c r="K145" s="109" t="s">
        <v>405</v>
      </c>
      <c r="L145" s="31" t="s">
        <v>60</v>
      </c>
      <c r="M145" s="16" t="s">
        <v>61</v>
      </c>
      <c r="N145" s="16" t="s">
        <v>62</v>
      </c>
      <c r="O145" s="10">
        <v>35</v>
      </c>
    </row>
    <row r="146" spans="1:17" s="16" customFormat="1">
      <c r="A146" s="16" t="s">
        <v>98</v>
      </c>
      <c r="B146" s="17"/>
      <c r="C146" s="28">
        <v>43740</v>
      </c>
      <c r="D146" s="16" t="s">
        <v>98</v>
      </c>
      <c r="E146" s="16" t="s">
        <v>37</v>
      </c>
      <c r="F146" s="28">
        <v>43745</v>
      </c>
      <c r="G146" s="28">
        <v>43745</v>
      </c>
      <c r="H146" s="16" t="s">
        <v>59</v>
      </c>
      <c r="J146" s="30">
        <v>36.928571428571431</v>
      </c>
      <c r="K146" s="109" t="s">
        <v>405</v>
      </c>
      <c r="L146" s="32" t="s">
        <v>64</v>
      </c>
      <c r="M146" s="16" t="s">
        <v>65</v>
      </c>
      <c r="N146" s="16" t="s">
        <v>66</v>
      </c>
      <c r="O146" s="10">
        <v>35</v>
      </c>
    </row>
    <row r="147" spans="1:17">
      <c r="A147" s="16" t="s">
        <v>99</v>
      </c>
      <c r="B147" s="16"/>
      <c r="C147" s="28">
        <v>43740</v>
      </c>
      <c r="D147" s="16" t="s">
        <v>99</v>
      </c>
      <c r="E147" s="16" t="s">
        <v>37</v>
      </c>
      <c r="F147" s="28">
        <v>43745</v>
      </c>
      <c r="G147" s="28">
        <v>43745</v>
      </c>
      <c r="H147" s="16" t="s">
        <v>59</v>
      </c>
      <c r="I147" s="16"/>
      <c r="J147" s="30">
        <v>32.285714285714285</v>
      </c>
      <c r="K147" s="109" t="s">
        <v>405</v>
      </c>
      <c r="L147" s="32" t="s">
        <v>64</v>
      </c>
      <c r="M147" s="16" t="s">
        <v>65</v>
      </c>
      <c r="N147" s="16" t="s">
        <v>66</v>
      </c>
      <c r="O147" s="10">
        <v>35</v>
      </c>
      <c r="P147" s="16"/>
      <c r="Q147" s="16"/>
    </row>
    <row r="148" spans="1:17">
      <c r="A148" s="16" t="s">
        <v>100</v>
      </c>
      <c r="B148" s="16"/>
      <c r="C148" s="28">
        <v>43740</v>
      </c>
      <c r="D148" s="16" t="s">
        <v>100</v>
      </c>
      <c r="E148" s="16" t="s">
        <v>37</v>
      </c>
      <c r="F148" s="28">
        <v>43745</v>
      </c>
      <c r="G148" s="28">
        <v>43745</v>
      </c>
      <c r="H148" s="16" t="s">
        <v>59</v>
      </c>
      <c r="I148" s="16"/>
      <c r="J148" s="30">
        <v>27.928571428571431</v>
      </c>
      <c r="K148" s="109" t="s">
        <v>405</v>
      </c>
      <c r="L148" s="32" t="s">
        <v>64</v>
      </c>
      <c r="M148" s="16" t="s">
        <v>65</v>
      </c>
      <c r="N148" s="16" t="s">
        <v>66</v>
      </c>
      <c r="O148" s="10">
        <v>35</v>
      </c>
      <c r="P148" s="16"/>
      <c r="Q148" s="16"/>
    </row>
    <row r="149" spans="1:17">
      <c r="A149" s="16" t="s">
        <v>101</v>
      </c>
      <c r="B149" s="16"/>
      <c r="C149" s="28">
        <v>43740</v>
      </c>
      <c r="D149" s="16" t="s">
        <v>101</v>
      </c>
      <c r="E149" s="16" t="s">
        <v>37</v>
      </c>
      <c r="F149" s="28">
        <v>43745</v>
      </c>
      <c r="G149" s="28">
        <v>43745</v>
      </c>
      <c r="H149" s="16" t="s">
        <v>59</v>
      </c>
      <c r="I149" s="16"/>
      <c r="J149" s="30">
        <v>33.142857142857146</v>
      </c>
      <c r="K149" s="109" t="s">
        <v>405</v>
      </c>
      <c r="L149" s="32" t="s">
        <v>64</v>
      </c>
      <c r="M149" s="16" t="s">
        <v>65</v>
      </c>
      <c r="N149" s="16" t="s">
        <v>66</v>
      </c>
      <c r="O149" s="10">
        <v>35</v>
      </c>
      <c r="P149" s="16"/>
      <c r="Q149" s="16"/>
    </row>
    <row r="150" spans="1:17">
      <c r="A150" s="16" t="s">
        <v>102</v>
      </c>
      <c r="B150" s="16"/>
      <c r="C150" s="28">
        <v>43740</v>
      </c>
      <c r="D150" s="16" t="s">
        <v>102</v>
      </c>
      <c r="E150" s="16" t="s">
        <v>37</v>
      </c>
      <c r="F150" s="28">
        <v>43745</v>
      </c>
      <c r="G150" s="28">
        <v>43745</v>
      </c>
      <c r="H150" s="16" t="s">
        <v>59</v>
      </c>
      <c r="I150" s="16"/>
      <c r="J150" s="30">
        <v>26.857142857142858</v>
      </c>
      <c r="K150" s="109" t="s">
        <v>405</v>
      </c>
      <c r="L150" s="32" t="s">
        <v>64</v>
      </c>
      <c r="M150" s="16" t="s">
        <v>65</v>
      </c>
      <c r="N150" s="16" t="s">
        <v>66</v>
      </c>
      <c r="O150" s="10">
        <v>35</v>
      </c>
      <c r="P150" s="16"/>
      <c r="Q150" s="16"/>
    </row>
    <row r="151" spans="1:17">
      <c r="A151" s="16" t="s">
        <v>103</v>
      </c>
      <c r="B151" s="16"/>
      <c r="C151" s="28">
        <v>43740</v>
      </c>
      <c r="D151" s="16" t="s">
        <v>103</v>
      </c>
      <c r="E151" s="16" t="s">
        <v>37</v>
      </c>
      <c r="F151" s="28">
        <v>43745</v>
      </c>
      <c r="G151" s="28">
        <v>43745</v>
      </c>
      <c r="H151" s="16" t="s">
        <v>59</v>
      </c>
      <c r="I151" s="16"/>
      <c r="J151" s="30">
        <v>29.928571428571427</v>
      </c>
      <c r="K151" s="109" t="s">
        <v>405</v>
      </c>
      <c r="L151" s="32" t="s">
        <v>64</v>
      </c>
      <c r="M151" s="16" t="s">
        <v>65</v>
      </c>
      <c r="N151" s="16" t="s">
        <v>66</v>
      </c>
      <c r="O151" s="10">
        <v>35</v>
      </c>
      <c r="P151" s="16"/>
      <c r="Q151" s="16"/>
    </row>
    <row r="152" spans="1:17">
      <c r="A152" s="16" t="s">
        <v>104</v>
      </c>
      <c r="B152" s="16"/>
      <c r="C152" s="28">
        <v>43740</v>
      </c>
      <c r="D152" s="16" t="s">
        <v>104</v>
      </c>
      <c r="E152" s="16" t="s">
        <v>37</v>
      </c>
      <c r="F152" s="28">
        <v>43745</v>
      </c>
      <c r="G152" s="28">
        <v>43745</v>
      </c>
      <c r="H152" s="16" t="s">
        <v>59</v>
      </c>
      <c r="I152" s="16"/>
      <c r="J152" s="30">
        <v>27.071428571428569</v>
      </c>
      <c r="K152" s="109" t="s">
        <v>405</v>
      </c>
      <c r="L152" s="32" t="s">
        <v>64</v>
      </c>
      <c r="M152" s="16" t="s">
        <v>65</v>
      </c>
      <c r="N152" s="16" t="s">
        <v>66</v>
      </c>
      <c r="O152" s="10">
        <v>35</v>
      </c>
      <c r="P152" s="16"/>
      <c r="Q152" s="16"/>
    </row>
    <row r="153" spans="1:17">
      <c r="A153" s="16" t="s">
        <v>105</v>
      </c>
      <c r="B153" s="16"/>
      <c r="C153" s="28">
        <v>43740</v>
      </c>
      <c r="D153" s="16" t="s">
        <v>105</v>
      </c>
      <c r="E153" s="16" t="s">
        <v>37</v>
      </c>
      <c r="F153" s="28">
        <v>43745</v>
      </c>
      <c r="G153" s="28">
        <v>43745</v>
      </c>
      <c r="H153" s="16" t="s">
        <v>59</v>
      </c>
      <c r="I153" s="16"/>
      <c r="J153" s="30">
        <v>20.499999999999996</v>
      </c>
      <c r="K153" s="109" t="s">
        <v>405</v>
      </c>
      <c r="L153" s="32" t="s">
        <v>64</v>
      </c>
      <c r="M153" s="16" t="s">
        <v>65</v>
      </c>
      <c r="N153" s="16" t="s">
        <v>66</v>
      </c>
      <c r="O153" s="10">
        <v>35</v>
      </c>
      <c r="P153" s="16"/>
      <c r="Q153" s="16"/>
    </row>
    <row r="154" spans="1:17">
      <c r="A154" s="16" t="s">
        <v>106</v>
      </c>
      <c r="B154" s="16"/>
      <c r="C154" s="28">
        <v>43740</v>
      </c>
      <c r="D154" s="16" t="s">
        <v>106</v>
      </c>
      <c r="E154" s="16" t="s">
        <v>37</v>
      </c>
      <c r="F154" s="28">
        <v>43745</v>
      </c>
      <c r="G154" s="28">
        <v>43745</v>
      </c>
      <c r="H154" s="16" t="s">
        <v>59</v>
      </c>
      <c r="I154" s="16"/>
      <c r="J154" s="30">
        <v>15.357142857142856</v>
      </c>
      <c r="K154" s="109" t="s">
        <v>405</v>
      </c>
      <c r="L154" s="32" t="s">
        <v>64</v>
      </c>
      <c r="M154" s="16" t="s">
        <v>65</v>
      </c>
      <c r="N154" s="16" t="s">
        <v>66</v>
      </c>
      <c r="O154" s="10">
        <v>35</v>
      </c>
      <c r="P154" s="16"/>
      <c r="Q154" s="16"/>
    </row>
    <row r="155" spans="1:17" s="16" customFormat="1">
      <c r="A155" s="16" t="s">
        <v>107</v>
      </c>
      <c r="B155" s="17"/>
      <c r="C155" s="28">
        <v>43740</v>
      </c>
      <c r="D155" s="16" t="s">
        <v>107</v>
      </c>
      <c r="E155" s="16" t="s">
        <v>37</v>
      </c>
      <c r="F155" s="28">
        <v>43745</v>
      </c>
      <c r="G155" s="28">
        <v>43745</v>
      </c>
      <c r="H155" s="16" t="s">
        <v>59</v>
      </c>
      <c r="J155" s="30">
        <v>7.7142857142857144</v>
      </c>
      <c r="K155" s="109" t="s">
        <v>405</v>
      </c>
      <c r="L155" s="32" t="s">
        <v>64</v>
      </c>
      <c r="M155" s="16" t="s">
        <v>65</v>
      </c>
      <c r="N155" s="16" t="s">
        <v>66</v>
      </c>
      <c r="O155" s="10">
        <v>35</v>
      </c>
    </row>
    <row r="156" spans="1:17" s="16" customFormat="1">
      <c r="A156" s="16" t="s">
        <v>108</v>
      </c>
      <c r="B156" s="17"/>
      <c r="C156" s="28">
        <v>43740</v>
      </c>
      <c r="D156" s="16" t="s">
        <v>108</v>
      </c>
      <c r="E156" s="16" t="s">
        <v>37</v>
      </c>
      <c r="F156" s="28">
        <v>43746</v>
      </c>
      <c r="G156" s="28">
        <v>43746</v>
      </c>
      <c r="H156" s="16" t="s">
        <v>59</v>
      </c>
      <c r="J156" s="30">
        <v>1.1214285714285712</v>
      </c>
      <c r="K156" s="109" t="s">
        <v>405</v>
      </c>
      <c r="L156" s="31" t="s">
        <v>60</v>
      </c>
      <c r="M156" s="16" t="s">
        <v>61</v>
      </c>
      <c r="N156" s="16" t="s">
        <v>62</v>
      </c>
      <c r="O156" s="10">
        <v>35</v>
      </c>
    </row>
    <row r="157" spans="1:17">
      <c r="A157" s="16" t="s">
        <v>109</v>
      </c>
      <c r="B157" s="16"/>
      <c r="C157" s="28">
        <v>43740</v>
      </c>
      <c r="D157" s="16" t="s">
        <v>109</v>
      </c>
      <c r="E157" s="16" t="s">
        <v>37</v>
      </c>
      <c r="F157" s="28">
        <v>43746</v>
      </c>
      <c r="G157" s="28">
        <v>43746</v>
      </c>
      <c r="H157" s="16" t="s">
        <v>59</v>
      </c>
      <c r="I157" s="16" t="s">
        <v>54</v>
      </c>
      <c r="J157" s="30">
        <v>0.21428571428571427</v>
      </c>
      <c r="K157" s="109" t="s">
        <v>405</v>
      </c>
      <c r="L157" s="31" t="s">
        <v>60</v>
      </c>
      <c r="M157" s="16" t="s">
        <v>61</v>
      </c>
      <c r="N157" s="16" t="s">
        <v>62</v>
      </c>
      <c r="O157" s="10">
        <v>35</v>
      </c>
      <c r="P157" s="16"/>
      <c r="Q157" s="16"/>
    </row>
    <row r="158" spans="1:17">
      <c r="A158" s="16" t="s">
        <v>110</v>
      </c>
      <c r="B158" s="16"/>
      <c r="C158" s="28">
        <v>43740</v>
      </c>
      <c r="D158" s="16" t="s">
        <v>110</v>
      </c>
      <c r="E158" s="16" t="s">
        <v>37</v>
      </c>
      <c r="F158" s="28">
        <v>43746</v>
      </c>
      <c r="G158" s="28">
        <v>43746</v>
      </c>
      <c r="H158" s="16" t="s">
        <v>59</v>
      </c>
      <c r="I158" s="16" t="s">
        <v>54</v>
      </c>
      <c r="J158" s="30">
        <v>0.17857142857142858</v>
      </c>
      <c r="K158" s="109" t="s">
        <v>405</v>
      </c>
      <c r="L158" s="31" t="s">
        <v>60</v>
      </c>
      <c r="M158" s="16" t="s">
        <v>61</v>
      </c>
      <c r="N158" s="16" t="s">
        <v>62</v>
      </c>
      <c r="O158" s="10">
        <v>35</v>
      </c>
      <c r="P158" s="16"/>
      <c r="Q158" s="16"/>
    </row>
    <row r="159" spans="1:17">
      <c r="A159" s="16" t="s">
        <v>111</v>
      </c>
      <c r="B159" s="16"/>
      <c r="C159" s="28">
        <v>43740</v>
      </c>
      <c r="D159" s="16" t="s">
        <v>111</v>
      </c>
      <c r="E159" s="16" t="s">
        <v>37</v>
      </c>
      <c r="F159" s="28">
        <v>43746</v>
      </c>
      <c r="G159" s="28">
        <v>43746</v>
      </c>
      <c r="H159" s="16" t="s">
        <v>59</v>
      </c>
      <c r="I159" s="16"/>
      <c r="J159" s="30">
        <v>0.69285714285714284</v>
      </c>
      <c r="K159" s="109" t="s">
        <v>405</v>
      </c>
      <c r="L159" s="31" t="s">
        <v>60</v>
      </c>
      <c r="M159" s="16" t="s">
        <v>61</v>
      </c>
      <c r="N159" s="16" t="s">
        <v>62</v>
      </c>
      <c r="O159" s="10">
        <v>35</v>
      </c>
      <c r="P159" s="16"/>
      <c r="Q159" s="16"/>
    </row>
    <row r="160" spans="1:17">
      <c r="A160" s="16" t="s">
        <v>112</v>
      </c>
      <c r="B160" s="16"/>
      <c r="C160" s="28">
        <v>43740</v>
      </c>
      <c r="D160" s="16" t="s">
        <v>112</v>
      </c>
      <c r="E160" s="16" t="s">
        <v>37</v>
      </c>
      <c r="F160" s="28">
        <v>43746</v>
      </c>
      <c r="G160" s="28">
        <v>43746</v>
      </c>
      <c r="H160" s="16" t="s">
        <v>59</v>
      </c>
      <c r="I160" s="16" t="s">
        <v>54</v>
      </c>
      <c r="J160" s="30">
        <v>0.29285714285714287</v>
      </c>
      <c r="K160" s="109" t="s">
        <v>405</v>
      </c>
      <c r="L160" s="31" t="s">
        <v>60</v>
      </c>
      <c r="M160" s="16" t="s">
        <v>61</v>
      </c>
      <c r="N160" s="16" t="s">
        <v>62</v>
      </c>
      <c r="O160" s="10">
        <v>35</v>
      </c>
      <c r="P160" s="16"/>
      <c r="Q160" s="16"/>
    </row>
    <row r="161" spans="1:17">
      <c r="A161" s="16" t="s">
        <v>113</v>
      </c>
      <c r="B161" s="16"/>
      <c r="C161" s="28">
        <v>43740</v>
      </c>
      <c r="D161" s="16" t="s">
        <v>113</v>
      </c>
      <c r="E161" s="16" t="s">
        <v>37</v>
      </c>
      <c r="F161" s="28">
        <v>43746</v>
      </c>
      <c r="G161" s="28">
        <v>43746</v>
      </c>
      <c r="H161" s="16" t="s">
        <v>59</v>
      </c>
      <c r="I161" s="16"/>
      <c r="J161" s="30">
        <v>0.60714285714285721</v>
      </c>
      <c r="K161" s="109" t="s">
        <v>405</v>
      </c>
      <c r="L161" s="31" t="s">
        <v>60</v>
      </c>
      <c r="M161" s="16" t="s">
        <v>61</v>
      </c>
      <c r="N161" s="16" t="s">
        <v>62</v>
      </c>
      <c r="O161" s="10">
        <v>35</v>
      </c>
      <c r="P161" s="16"/>
      <c r="Q161" s="16"/>
    </row>
    <row r="162" spans="1:17">
      <c r="A162" s="16" t="s">
        <v>114</v>
      </c>
      <c r="B162" s="16"/>
      <c r="C162" s="28">
        <v>43740</v>
      </c>
      <c r="D162" s="16" t="s">
        <v>114</v>
      </c>
      <c r="E162" s="16" t="s">
        <v>37</v>
      </c>
      <c r="F162" s="28">
        <v>43746</v>
      </c>
      <c r="G162" s="28">
        <v>43746</v>
      </c>
      <c r="H162" s="16" t="s">
        <v>59</v>
      </c>
      <c r="I162" s="16" t="s">
        <v>54</v>
      </c>
      <c r="J162" s="30">
        <v>0.2857142857142857</v>
      </c>
      <c r="K162" s="109" t="s">
        <v>405</v>
      </c>
      <c r="L162" s="31" t="s">
        <v>60</v>
      </c>
      <c r="M162" s="16" t="s">
        <v>61</v>
      </c>
      <c r="N162" s="16" t="s">
        <v>62</v>
      </c>
      <c r="O162" s="10">
        <v>35</v>
      </c>
      <c r="P162" s="16"/>
      <c r="Q162" s="16"/>
    </row>
    <row r="163" spans="1:17">
      <c r="A163" s="16" t="s">
        <v>115</v>
      </c>
      <c r="B163" s="16"/>
      <c r="C163" s="28">
        <v>43740</v>
      </c>
      <c r="D163" s="16" t="s">
        <v>115</v>
      </c>
      <c r="E163" s="16" t="s">
        <v>37</v>
      </c>
      <c r="F163" s="28">
        <v>43745</v>
      </c>
      <c r="G163" s="28">
        <v>43745</v>
      </c>
      <c r="H163" s="16" t="s">
        <v>59</v>
      </c>
      <c r="I163" s="16"/>
      <c r="J163" s="30">
        <v>34.5</v>
      </c>
      <c r="K163" s="109" t="s">
        <v>405</v>
      </c>
      <c r="L163" s="32" t="s">
        <v>64</v>
      </c>
      <c r="M163" s="16" t="s">
        <v>65</v>
      </c>
      <c r="N163" s="16" t="s">
        <v>66</v>
      </c>
      <c r="O163" s="10">
        <v>35</v>
      </c>
      <c r="P163" s="16"/>
      <c r="Q163" s="16"/>
    </row>
    <row r="164" spans="1:17">
      <c r="A164" s="16" t="s">
        <v>116</v>
      </c>
      <c r="B164" s="16"/>
      <c r="C164" s="28">
        <v>43740</v>
      </c>
      <c r="D164" s="16" t="s">
        <v>116</v>
      </c>
      <c r="E164" s="16" t="s">
        <v>37</v>
      </c>
      <c r="F164" s="28">
        <v>43745</v>
      </c>
      <c r="G164" s="28">
        <v>43745</v>
      </c>
      <c r="H164" s="16" t="s">
        <v>59</v>
      </c>
      <c r="I164" s="16"/>
      <c r="J164" s="30">
        <v>30.357142857142854</v>
      </c>
      <c r="K164" s="109" t="s">
        <v>405</v>
      </c>
      <c r="L164" s="32" t="s">
        <v>64</v>
      </c>
      <c r="M164" s="16" t="s">
        <v>65</v>
      </c>
      <c r="N164" s="16" t="s">
        <v>66</v>
      </c>
      <c r="O164" s="10">
        <v>35</v>
      </c>
      <c r="P164" s="16"/>
      <c r="Q164" s="16"/>
    </row>
    <row r="165" spans="1:17">
      <c r="A165" s="16" t="s">
        <v>117</v>
      </c>
      <c r="B165" s="16"/>
      <c r="C165" s="28">
        <v>43740</v>
      </c>
      <c r="D165" s="16" t="s">
        <v>117</v>
      </c>
      <c r="E165" s="16" t="s">
        <v>37</v>
      </c>
      <c r="F165" s="28">
        <v>43745</v>
      </c>
      <c r="G165" s="28">
        <v>43745</v>
      </c>
      <c r="H165" s="16" t="s">
        <v>59</v>
      </c>
      <c r="I165" s="16"/>
      <c r="J165" s="30">
        <v>34.642857142857139</v>
      </c>
      <c r="K165" s="109" t="s">
        <v>405</v>
      </c>
      <c r="L165" s="32" t="s">
        <v>64</v>
      </c>
      <c r="M165" s="16" t="s">
        <v>65</v>
      </c>
      <c r="N165" s="16" t="s">
        <v>66</v>
      </c>
      <c r="O165" s="10">
        <v>35</v>
      </c>
      <c r="P165" s="16"/>
      <c r="Q165" s="16"/>
    </row>
    <row r="166" spans="1:17">
      <c r="A166" s="16" t="s">
        <v>118</v>
      </c>
      <c r="B166" s="16"/>
      <c r="C166" s="28">
        <v>43740</v>
      </c>
      <c r="D166" s="16" t="s">
        <v>118</v>
      </c>
      <c r="E166" s="16" t="s">
        <v>37</v>
      </c>
      <c r="F166" s="28">
        <v>43745</v>
      </c>
      <c r="G166" s="28">
        <v>43745</v>
      </c>
      <c r="H166" s="16" t="s">
        <v>59</v>
      </c>
      <c r="I166" s="16"/>
      <c r="J166" s="30">
        <v>29.142857142857139</v>
      </c>
      <c r="K166" s="109" t="s">
        <v>405</v>
      </c>
      <c r="L166" s="32" t="s">
        <v>64</v>
      </c>
      <c r="M166" s="16" t="s">
        <v>65</v>
      </c>
      <c r="N166" s="16" t="s">
        <v>66</v>
      </c>
      <c r="O166" s="10">
        <v>35</v>
      </c>
      <c r="P166" s="16"/>
      <c r="Q166" s="16"/>
    </row>
    <row r="167" spans="1:17">
      <c r="A167" s="16" t="s">
        <v>119</v>
      </c>
      <c r="B167" s="16"/>
      <c r="C167" s="28">
        <v>43740</v>
      </c>
      <c r="D167" s="16" t="s">
        <v>119</v>
      </c>
      <c r="E167" s="16" t="s">
        <v>37</v>
      </c>
      <c r="F167" s="28">
        <v>43745</v>
      </c>
      <c r="G167" s="28">
        <v>43745</v>
      </c>
      <c r="H167" s="16" t="s">
        <v>59</v>
      </c>
      <c r="I167" s="16"/>
      <c r="J167" s="30">
        <v>21.357142857142854</v>
      </c>
      <c r="K167" s="109" t="s">
        <v>405</v>
      </c>
      <c r="L167" s="32" t="s">
        <v>64</v>
      </c>
      <c r="M167" s="16" t="s">
        <v>65</v>
      </c>
      <c r="N167" s="16" t="s">
        <v>66</v>
      </c>
      <c r="O167" s="10">
        <v>35</v>
      </c>
      <c r="P167" s="16"/>
      <c r="Q167" s="16"/>
    </row>
    <row r="168" spans="1:17">
      <c r="A168" s="16" t="s">
        <v>120</v>
      </c>
      <c r="B168" s="16"/>
      <c r="C168" s="28">
        <v>43740</v>
      </c>
      <c r="D168" s="16" t="s">
        <v>120</v>
      </c>
      <c r="E168" s="16" t="s">
        <v>37</v>
      </c>
      <c r="F168" s="28">
        <v>43745</v>
      </c>
      <c r="G168" s="28">
        <v>43745</v>
      </c>
      <c r="H168" s="16" t="s">
        <v>59</v>
      </c>
      <c r="I168" s="16"/>
      <c r="J168" s="30">
        <v>25.071428571428569</v>
      </c>
      <c r="K168" s="109" t="s">
        <v>405</v>
      </c>
      <c r="L168" s="32" t="s">
        <v>64</v>
      </c>
      <c r="M168" s="16" t="s">
        <v>65</v>
      </c>
      <c r="N168" s="16" t="s">
        <v>66</v>
      </c>
      <c r="O168" s="10">
        <v>35</v>
      </c>
      <c r="P168" s="16"/>
      <c r="Q168" s="16"/>
    </row>
    <row r="169" spans="1:17">
      <c r="A169" s="16" t="s">
        <v>121</v>
      </c>
      <c r="B169" s="16"/>
      <c r="C169" s="28">
        <v>43740</v>
      </c>
      <c r="D169" s="16" t="s">
        <v>121</v>
      </c>
      <c r="E169" s="16" t="s">
        <v>37</v>
      </c>
      <c r="F169" s="28">
        <v>43745</v>
      </c>
      <c r="G169" s="28">
        <v>43745</v>
      </c>
      <c r="H169" s="16" t="s">
        <v>59</v>
      </c>
      <c r="I169" s="16"/>
      <c r="J169" s="30">
        <v>22.571428571428573</v>
      </c>
      <c r="K169" s="109" t="s">
        <v>405</v>
      </c>
      <c r="L169" s="32" t="s">
        <v>64</v>
      </c>
      <c r="M169" s="16" t="s">
        <v>65</v>
      </c>
      <c r="N169" s="16" t="s">
        <v>66</v>
      </c>
      <c r="O169" s="10">
        <v>35</v>
      </c>
      <c r="P169" s="16"/>
      <c r="Q169" s="16"/>
    </row>
    <row r="170" spans="1:17">
      <c r="A170" s="16" t="s">
        <v>122</v>
      </c>
      <c r="B170" s="16"/>
      <c r="C170" s="28">
        <v>43740</v>
      </c>
      <c r="D170" s="16" t="s">
        <v>122</v>
      </c>
      <c r="E170" s="16" t="s">
        <v>37</v>
      </c>
      <c r="F170" s="28">
        <v>43745</v>
      </c>
      <c r="G170" s="28">
        <v>43745</v>
      </c>
      <c r="H170" s="16" t="s">
        <v>59</v>
      </c>
      <c r="I170" s="16"/>
      <c r="J170" s="30">
        <v>14.142857142857142</v>
      </c>
      <c r="K170" s="109" t="s">
        <v>405</v>
      </c>
      <c r="L170" s="32" t="s">
        <v>64</v>
      </c>
      <c r="M170" s="16" t="s">
        <v>65</v>
      </c>
      <c r="N170" s="16" t="s">
        <v>66</v>
      </c>
      <c r="O170" s="10">
        <v>35</v>
      </c>
      <c r="P170" s="16"/>
      <c r="Q170" s="16"/>
    </row>
    <row r="171" spans="1:17">
      <c r="A171" s="16" t="s">
        <v>123</v>
      </c>
      <c r="B171" s="16"/>
      <c r="C171" s="28">
        <v>43740</v>
      </c>
      <c r="D171" s="16" t="s">
        <v>123</v>
      </c>
      <c r="E171" s="16" t="s">
        <v>37</v>
      </c>
      <c r="F171" s="28">
        <v>43745</v>
      </c>
      <c r="G171" s="28">
        <v>43745</v>
      </c>
      <c r="H171" s="16" t="s">
        <v>59</v>
      </c>
      <c r="I171" s="16"/>
      <c r="J171" s="30">
        <v>4.6871428571428568</v>
      </c>
      <c r="K171" s="109" t="s">
        <v>405</v>
      </c>
      <c r="L171" s="32" t="s">
        <v>64</v>
      </c>
      <c r="M171" s="16" t="s">
        <v>65</v>
      </c>
      <c r="N171" s="16" t="s">
        <v>66</v>
      </c>
      <c r="O171" s="10">
        <v>35</v>
      </c>
      <c r="P171" s="16"/>
      <c r="Q171" s="16"/>
    </row>
    <row r="172" spans="1:17">
      <c r="A172" s="16" t="s">
        <v>124</v>
      </c>
      <c r="B172" s="16"/>
      <c r="C172" s="28">
        <v>43740</v>
      </c>
      <c r="D172" s="16" t="s">
        <v>124</v>
      </c>
      <c r="E172" s="16" t="s">
        <v>37</v>
      </c>
      <c r="F172" s="28">
        <v>43746</v>
      </c>
      <c r="G172" s="28">
        <v>43746</v>
      </c>
      <c r="H172" s="16" t="s">
        <v>59</v>
      </c>
      <c r="I172" s="16"/>
      <c r="J172" s="30">
        <v>0.8928571428571429</v>
      </c>
      <c r="K172" s="109" t="s">
        <v>405</v>
      </c>
      <c r="L172" s="31" t="s">
        <v>60</v>
      </c>
      <c r="M172" s="16" t="s">
        <v>61</v>
      </c>
      <c r="N172" s="16" t="s">
        <v>62</v>
      </c>
      <c r="O172" s="10">
        <v>35</v>
      </c>
      <c r="P172" s="16"/>
      <c r="Q172" s="16"/>
    </row>
    <row r="173" spans="1:17">
      <c r="A173" s="16" t="s">
        <v>125</v>
      </c>
      <c r="B173" s="16"/>
      <c r="C173" s="28">
        <v>43740</v>
      </c>
      <c r="D173" s="16" t="s">
        <v>125</v>
      </c>
      <c r="E173" s="16" t="s">
        <v>37</v>
      </c>
      <c r="F173" s="28">
        <v>43746</v>
      </c>
      <c r="G173" s="28">
        <v>43746</v>
      </c>
      <c r="H173" s="16" t="s">
        <v>59</v>
      </c>
      <c r="I173" s="16" t="s">
        <v>54</v>
      </c>
      <c r="J173" s="30">
        <v>0.27857142857142853</v>
      </c>
      <c r="K173" s="109" t="s">
        <v>405</v>
      </c>
      <c r="L173" s="31" t="s">
        <v>60</v>
      </c>
      <c r="M173" s="16" t="s">
        <v>61</v>
      </c>
      <c r="N173" s="16" t="s">
        <v>62</v>
      </c>
      <c r="O173" s="10">
        <v>35</v>
      </c>
      <c r="P173" s="16"/>
      <c r="Q173" s="16"/>
    </row>
    <row r="174" spans="1:17">
      <c r="A174" s="16" t="s">
        <v>126</v>
      </c>
      <c r="B174" s="16"/>
      <c r="C174" s="28">
        <v>43740</v>
      </c>
      <c r="D174" s="16" t="s">
        <v>126</v>
      </c>
      <c r="E174" s="16" t="s">
        <v>37</v>
      </c>
      <c r="F174" s="28">
        <v>43746</v>
      </c>
      <c r="G174" s="28">
        <v>43746</v>
      </c>
      <c r="H174" s="16" t="s">
        <v>59</v>
      </c>
      <c r="I174" s="16"/>
      <c r="J174" s="30">
        <v>1.0785714285714285</v>
      </c>
      <c r="K174" s="109" t="s">
        <v>405</v>
      </c>
      <c r="L174" s="31" t="s">
        <v>60</v>
      </c>
      <c r="M174" s="16" t="s">
        <v>61</v>
      </c>
      <c r="N174" s="16" t="s">
        <v>62</v>
      </c>
      <c r="O174" s="10">
        <v>35</v>
      </c>
      <c r="P174" s="16"/>
      <c r="Q174" s="16"/>
    </row>
    <row r="175" spans="1:17">
      <c r="A175" s="16" t="s">
        <v>127</v>
      </c>
      <c r="B175" s="16"/>
      <c r="C175" s="28">
        <v>43740</v>
      </c>
      <c r="D175" s="16" t="s">
        <v>127</v>
      </c>
      <c r="E175" s="16" t="s">
        <v>37</v>
      </c>
      <c r="F175" s="28">
        <v>43746</v>
      </c>
      <c r="G175" s="28">
        <v>43746</v>
      </c>
      <c r="H175" s="16" t="s">
        <v>59</v>
      </c>
      <c r="I175" s="16" t="s">
        <v>54</v>
      </c>
      <c r="J175" s="30">
        <v>0.35714285714285715</v>
      </c>
      <c r="K175" s="109" t="s">
        <v>405</v>
      </c>
      <c r="L175" s="31" t="s">
        <v>60</v>
      </c>
      <c r="M175" s="16" t="s">
        <v>61</v>
      </c>
      <c r="N175" s="16" t="s">
        <v>62</v>
      </c>
      <c r="O175" s="10">
        <v>35</v>
      </c>
      <c r="P175" s="16"/>
      <c r="Q175" s="16"/>
    </row>
    <row r="176" spans="1:17">
      <c r="A176" s="16" t="s">
        <v>128</v>
      </c>
      <c r="B176" s="16"/>
      <c r="C176" s="28">
        <v>43740</v>
      </c>
      <c r="D176" s="16" t="s">
        <v>128</v>
      </c>
      <c r="E176" s="16" t="s">
        <v>37</v>
      </c>
      <c r="F176" s="28">
        <v>43746</v>
      </c>
      <c r="G176" s="28">
        <v>43746</v>
      </c>
      <c r="H176" s="16" t="s">
        <v>59</v>
      </c>
      <c r="I176" s="16" t="s">
        <v>54</v>
      </c>
      <c r="J176" s="30">
        <v>0.25714285714285712</v>
      </c>
      <c r="K176" s="109" t="s">
        <v>405</v>
      </c>
      <c r="L176" s="31" t="s">
        <v>60</v>
      </c>
      <c r="M176" s="16" t="s">
        <v>61</v>
      </c>
      <c r="N176" s="16" t="s">
        <v>62</v>
      </c>
      <c r="O176" s="10">
        <v>35</v>
      </c>
      <c r="P176" s="16"/>
      <c r="Q176" s="16"/>
    </row>
    <row r="177" spans="1:17">
      <c r="A177" s="16" t="s">
        <v>129</v>
      </c>
      <c r="B177" s="16"/>
      <c r="C177" s="28">
        <v>43740</v>
      </c>
      <c r="D177" s="16" t="s">
        <v>129</v>
      </c>
      <c r="E177" s="16" t="s">
        <v>37</v>
      </c>
      <c r="F177" s="28">
        <v>43746</v>
      </c>
      <c r="G177" s="28">
        <v>43746</v>
      </c>
      <c r="H177" s="16" t="s">
        <v>59</v>
      </c>
      <c r="I177" s="16"/>
      <c r="J177" s="30">
        <v>0.39999999999999997</v>
      </c>
      <c r="K177" s="109" t="s">
        <v>405</v>
      </c>
      <c r="L177" s="31" t="s">
        <v>60</v>
      </c>
      <c r="M177" s="16" t="s">
        <v>61</v>
      </c>
      <c r="N177" s="16" t="s">
        <v>62</v>
      </c>
      <c r="O177" s="10">
        <v>35</v>
      </c>
      <c r="P177" s="16"/>
      <c r="Q177" s="16"/>
    </row>
    <row r="178" spans="1:17">
      <c r="A178" s="16" t="s">
        <v>130</v>
      </c>
      <c r="B178" s="16"/>
      <c r="C178" s="28">
        <v>43740</v>
      </c>
      <c r="D178" s="16" t="s">
        <v>130</v>
      </c>
      <c r="E178" s="16" t="s">
        <v>37</v>
      </c>
      <c r="F178" s="28">
        <v>43746</v>
      </c>
      <c r="G178" s="28">
        <v>43746</v>
      </c>
      <c r="H178" s="16" t="s">
        <v>59</v>
      </c>
      <c r="I178" s="16"/>
      <c r="J178" s="30">
        <v>0.87857142857142856</v>
      </c>
      <c r="K178" s="109" t="s">
        <v>405</v>
      </c>
      <c r="L178" s="31" t="s">
        <v>60</v>
      </c>
      <c r="M178" s="16" t="s">
        <v>61</v>
      </c>
      <c r="N178" s="16" t="s">
        <v>62</v>
      </c>
      <c r="O178" s="10">
        <v>35</v>
      </c>
      <c r="P178" s="16"/>
      <c r="Q178" s="16"/>
    </row>
    <row r="179" spans="1:17">
      <c r="A179" s="16" t="s">
        <v>131</v>
      </c>
      <c r="B179" s="16"/>
      <c r="C179" s="28">
        <v>43740</v>
      </c>
      <c r="D179" s="16" t="s">
        <v>131</v>
      </c>
      <c r="E179" s="16" t="s">
        <v>37</v>
      </c>
      <c r="F179" s="28">
        <v>43745</v>
      </c>
      <c r="G179" s="28">
        <v>43745</v>
      </c>
      <c r="H179" s="16" t="s">
        <v>59</v>
      </c>
      <c r="I179" s="16"/>
      <c r="J179" s="30">
        <v>3.0949999999999998</v>
      </c>
      <c r="K179" s="109" t="s">
        <v>405</v>
      </c>
      <c r="L179" s="32" t="s">
        <v>64</v>
      </c>
      <c r="M179" s="16" t="s">
        <v>65</v>
      </c>
      <c r="N179" s="16" t="s">
        <v>66</v>
      </c>
      <c r="O179" s="10">
        <v>35</v>
      </c>
      <c r="P179" s="16"/>
      <c r="Q179" s="16"/>
    </row>
    <row r="180" spans="1:17">
      <c r="O180" s="10">
        <v>35</v>
      </c>
    </row>
    <row r="181" spans="1:17">
      <c r="A181" s="16" t="s">
        <v>80</v>
      </c>
      <c r="B181" s="16"/>
      <c r="C181" s="28">
        <v>43740</v>
      </c>
      <c r="D181" s="16" t="s">
        <v>80</v>
      </c>
      <c r="E181" s="16" t="s">
        <v>37</v>
      </c>
      <c r="F181" s="28">
        <v>43742</v>
      </c>
      <c r="G181" s="28">
        <v>43747</v>
      </c>
      <c r="H181" s="16" t="s">
        <v>70</v>
      </c>
      <c r="I181" s="16"/>
      <c r="J181" s="16">
        <v>2.69</v>
      </c>
      <c r="K181" s="109" t="s">
        <v>406</v>
      </c>
      <c r="L181" s="16" t="s">
        <v>78</v>
      </c>
      <c r="M181" s="16" t="s">
        <v>42</v>
      </c>
      <c r="N181" s="16" t="s">
        <v>62</v>
      </c>
      <c r="O181" s="10">
        <v>35</v>
      </c>
    </row>
    <row r="182" spans="1:17">
      <c r="A182" s="16" t="s">
        <v>82</v>
      </c>
      <c r="B182" s="16"/>
      <c r="C182" s="28">
        <v>43740</v>
      </c>
      <c r="D182" s="16" t="s">
        <v>82</v>
      </c>
      <c r="E182" s="16" t="s">
        <v>37</v>
      </c>
      <c r="F182" s="28">
        <v>43742</v>
      </c>
      <c r="G182" s="28">
        <v>43747</v>
      </c>
      <c r="H182" s="16" t="s">
        <v>70</v>
      </c>
      <c r="I182" s="16"/>
      <c r="J182" s="16">
        <v>2.58</v>
      </c>
      <c r="K182" s="109" t="s">
        <v>406</v>
      </c>
      <c r="L182" s="16" t="s">
        <v>78</v>
      </c>
      <c r="M182" s="16" t="s">
        <v>42</v>
      </c>
      <c r="N182" s="16" t="s">
        <v>62</v>
      </c>
      <c r="O182" s="10">
        <v>35</v>
      </c>
    </row>
    <row r="183" spans="1:17">
      <c r="A183" s="16" t="s">
        <v>83</v>
      </c>
      <c r="B183" s="16"/>
      <c r="C183" s="28">
        <v>43740</v>
      </c>
      <c r="D183" s="16" t="s">
        <v>83</v>
      </c>
      <c r="E183" s="16" t="s">
        <v>37</v>
      </c>
      <c r="F183" s="28">
        <v>43742</v>
      </c>
      <c r="G183" s="28">
        <v>43747</v>
      </c>
      <c r="H183" s="16" t="s">
        <v>70</v>
      </c>
      <c r="I183" s="16"/>
      <c r="J183" s="16">
        <v>2.23</v>
      </c>
      <c r="K183" s="109" t="s">
        <v>406</v>
      </c>
      <c r="L183" s="16" t="s">
        <v>78</v>
      </c>
      <c r="M183" s="16" t="s">
        <v>42</v>
      </c>
      <c r="N183" s="16" t="s">
        <v>62</v>
      </c>
      <c r="O183" s="10">
        <v>35</v>
      </c>
    </row>
    <row r="184" spans="1:17">
      <c r="A184" s="16" t="s">
        <v>84</v>
      </c>
      <c r="B184" s="16"/>
      <c r="C184" s="28">
        <v>43740</v>
      </c>
      <c r="D184" s="16" t="s">
        <v>84</v>
      </c>
      <c r="E184" s="16" t="s">
        <v>37</v>
      </c>
      <c r="F184" s="28">
        <v>43742</v>
      </c>
      <c r="G184" s="28">
        <v>43747</v>
      </c>
      <c r="H184" s="16" t="s">
        <v>70</v>
      </c>
      <c r="I184" s="16"/>
      <c r="J184" s="16">
        <v>2.36</v>
      </c>
      <c r="K184" s="109" t="s">
        <v>406</v>
      </c>
      <c r="L184" s="16" t="s">
        <v>78</v>
      </c>
      <c r="M184" s="16" t="s">
        <v>42</v>
      </c>
      <c r="N184" s="16" t="s">
        <v>62</v>
      </c>
      <c r="O184" s="10">
        <v>35</v>
      </c>
    </row>
    <row r="185" spans="1:17">
      <c r="A185" s="16" t="s">
        <v>85</v>
      </c>
      <c r="B185" s="16"/>
      <c r="C185" s="28">
        <v>43740</v>
      </c>
      <c r="D185" s="16" t="s">
        <v>85</v>
      </c>
      <c r="E185" s="16" t="s">
        <v>37</v>
      </c>
      <c r="F185" s="28">
        <v>43742</v>
      </c>
      <c r="G185" s="28">
        <v>43747</v>
      </c>
      <c r="H185" s="16" t="s">
        <v>70</v>
      </c>
      <c r="I185" s="16"/>
      <c r="J185" s="30">
        <v>2.17</v>
      </c>
      <c r="K185" s="109" t="s">
        <v>406</v>
      </c>
      <c r="L185" s="16" t="s">
        <v>78</v>
      </c>
      <c r="M185" s="16" t="s">
        <v>42</v>
      </c>
      <c r="N185" s="16" t="s">
        <v>62</v>
      </c>
      <c r="O185" s="10">
        <v>35</v>
      </c>
    </row>
    <row r="186" spans="1:17">
      <c r="A186" s="16" t="s">
        <v>86</v>
      </c>
      <c r="B186" s="16"/>
      <c r="C186" s="28">
        <v>43740</v>
      </c>
      <c r="D186" s="16" t="s">
        <v>86</v>
      </c>
      <c r="E186" s="16" t="s">
        <v>37</v>
      </c>
      <c r="F186" s="28">
        <v>43742</v>
      </c>
      <c r="G186" s="28">
        <v>43747</v>
      </c>
      <c r="H186" s="16" t="s">
        <v>70</v>
      </c>
      <c r="I186" s="16"/>
      <c r="J186" s="30">
        <v>2.04</v>
      </c>
      <c r="K186" s="109" t="s">
        <v>406</v>
      </c>
      <c r="L186" s="16" t="s">
        <v>78</v>
      </c>
      <c r="M186" s="16" t="s">
        <v>42</v>
      </c>
      <c r="N186" s="16" t="s">
        <v>62</v>
      </c>
      <c r="O186" s="10">
        <v>35</v>
      </c>
    </row>
    <row r="187" spans="1:17">
      <c r="A187" s="16" t="s">
        <v>87</v>
      </c>
      <c r="B187" s="16"/>
      <c r="C187" s="28">
        <v>43740</v>
      </c>
      <c r="D187" s="16" t="s">
        <v>87</v>
      </c>
      <c r="E187" s="16" t="s">
        <v>37</v>
      </c>
      <c r="F187" s="28">
        <v>43742</v>
      </c>
      <c r="G187" s="28">
        <v>43747</v>
      </c>
      <c r="H187" s="16" t="s">
        <v>70</v>
      </c>
      <c r="I187" s="16"/>
      <c r="J187" s="30">
        <v>1.87</v>
      </c>
      <c r="K187" s="109" t="s">
        <v>406</v>
      </c>
      <c r="L187" s="16" t="s">
        <v>78</v>
      </c>
      <c r="M187" s="16" t="s">
        <v>42</v>
      </c>
      <c r="N187" s="16" t="s">
        <v>62</v>
      </c>
      <c r="O187" s="10">
        <v>35</v>
      </c>
    </row>
    <row r="188" spans="1:17">
      <c r="A188" s="16" t="s">
        <v>88</v>
      </c>
      <c r="B188" s="16"/>
      <c r="C188" s="28">
        <v>43740</v>
      </c>
      <c r="D188" s="16" t="s">
        <v>88</v>
      </c>
      <c r="E188" s="16" t="s">
        <v>37</v>
      </c>
      <c r="F188" s="28">
        <v>43742</v>
      </c>
      <c r="G188" s="28">
        <v>43747</v>
      </c>
      <c r="H188" s="16" t="s">
        <v>70</v>
      </c>
      <c r="I188" s="16"/>
      <c r="J188" s="30">
        <v>1.72</v>
      </c>
      <c r="K188" s="109" t="s">
        <v>406</v>
      </c>
      <c r="L188" s="16" t="s">
        <v>78</v>
      </c>
      <c r="M188" s="16" t="s">
        <v>42</v>
      </c>
      <c r="N188" s="16" t="s">
        <v>62</v>
      </c>
      <c r="O188" s="10">
        <v>35</v>
      </c>
    </row>
    <row r="189" spans="1:17">
      <c r="A189" s="16" t="s">
        <v>89</v>
      </c>
      <c r="B189" s="16"/>
      <c r="C189" s="28">
        <v>43740</v>
      </c>
      <c r="D189" s="16" t="s">
        <v>89</v>
      </c>
      <c r="E189" s="16" t="s">
        <v>37</v>
      </c>
      <c r="F189" s="28">
        <v>43742</v>
      </c>
      <c r="G189" s="28">
        <v>43747</v>
      </c>
      <c r="H189" s="16" t="s">
        <v>70</v>
      </c>
      <c r="I189" s="16"/>
      <c r="J189" s="30">
        <v>1.35</v>
      </c>
      <c r="K189" s="109" t="s">
        <v>406</v>
      </c>
      <c r="L189" s="16" t="s">
        <v>78</v>
      </c>
      <c r="M189" s="16" t="s">
        <v>42</v>
      </c>
      <c r="N189" s="16" t="s">
        <v>62</v>
      </c>
      <c r="O189" s="10">
        <v>35</v>
      </c>
    </row>
    <row r="190" spans="1:17">
      <c r="A190" s="16" t="s">
        <v>90</v>
      </c>
      <c r="B190" s="16"/>
      <c r="C190" s="28">
        <v>43740</v>
      </c>
      <c r="D190" s="16" t="s">
        <v>90</v>
      </c>
      <c r="E190" s="16" t="s">
        <v>37</v>
      </c>
      <c r="F190" s="28">
        <v>43742</v>
      </c>
      <c r="G190" s="28">
        <v>43747</v>
      </c>
      <c r="H190" s="16" t="s">
        <v>70</v>
      </c>
      <c r="I190" s="16"/>
      <c r="J190" s="30">
        <v>1.02</v>
      </c>
      <c r="K190" s="109" t="s">
        <v>406</v>
      </c>
      <c r="L190" s="16" t="s">
        <v>78</v>
      </c>
      <c r="M190" s="16" t="s">
        <v>42</v>
      </c>
      <c r="N190" s="16" t="s">
        <v>62</v>
      </c>
      <c r="O190" s="10">
        <v>35</v>
      </c>
    </row>
    <row r="191" spans="1:17">
      <c r="A191" s="16" t="s">
        <v>91</v>
      </c>
      <c r="B191" s="16"/>
      <c r="C191" s="28">
        <v>43740</v>
      </c>
      <c r="D191" s="16" t="s">
        <v>91</v>
      </c>
      <c r="E191" s="16" t="s">
        <v>37</v>
      </c>
      <c r="F191" s="28">
        <v>43742</v>
      </c>
      <c r="G191" s="28">
        <v>43747</v>
      </c>
      <c r="H191" s="16" t="s">
        <v>70</v>
      </c>
      <c r="I191" s="16"/>
      <c r="J191" s="30">
        <v>0.64</v>
      </c>
      <c r="K191" s="109" t="s">
        <v>406</v>
      </c>
      <c r="L191" s="16" t="s">
        <v>78</v>
      </c>
      <c r="M191" s="16" t="s">
        <v>42</v>
      </c>
      <c r="N191" s="16" t="s">
        <v>62</v>
      </c>
      <c r="O191" s="10">
        <v>35</v>
      </c>
    </row>
    <row r="192" spans="1:17">
      <c r="A192" s="16" t="s">
        <v>92</v>
      </c>
      <c r="B192" s="16"/>
      <c r="C192" s="28">
        <v>43740</v>
      </c>
      <c r="D192" s="16" t="s">
        <v>92</v>
      </c>
      <c r="E192" s="16" t="s">
        <v>37</v>
      </c>
      <c r="F192" s="28">
        <v>43742</v>
      </c>
      <c r="G192" s="28">
        <v>43747</v>
      </c>
      <c r="H192" s="16" t="s">
        <v>70</v>
      </c>
      <c r="I192" s="16"/>
      <c r="J192" s="30">
        <v>0.27</v>
      </c>
      <c r="K192" s="109" t="s">
        <v>406</v>
      </c>
      <c r="L192" s="16" t="s">
        <v>78</v>
      </c>
      <c r="M192" s="16" t="s">
        <v>42</v>
      </c>
      <c r="N192" s="16" t="s">
        <v>62</v>
      </c>
      <c r="O192" s="10">
        <v>35</v>
      </c>
    </row>
    <row r="193" spans="1:15">
      <c r="A193" s="16" t="s">
        <v>93</v>
      </c>
      <c r="B193" s="16"/>
      <c r="C193" s="28">
        <v>43740</v>
      </c>
      <c r="D193" s="16" t="s">
        <v>93</v>
      </c>
      <c r="E193" s="16" t="s">
        <v>37</v>
      </c>
      <c r="F193" s="28">
        <v>43742</v>
      </c>
      <c r="G193" s="28">
        <v>43747</v>
      </c>
      <c r="H193" s="16" t="s">
        <v>70</v>
      </c>
      <c r="I193" s="16"/>
      <c r="J193" s="30">
        <v>0.25</v>
      </c>
      <c r="K193" s="109" t="s">
        <v>406</v>
      </c>
      <c r="L193" s="16" t="s">
        <v>78</v>
      </c>
      <c r="M193" s="16" t="s">
        <v>42</v>
      </c>
      <c r="N193" s="16" t="s">
        <v>62</v>
      </c>
      <c r="O193" s="10">
        <v>35</v>
      </c>
    </row>
    <row r="194" spans="1:15">
      <c r="A194" s="16" t="s">
        <v>94</v>
      </c>
      <c r="B194" s="16"/>
      <c r="C194" s="28">
        <v>43740</v>
      </c>
      <c r="D194" s="16" t="s">
        <v>94</v>
      </c>
      <c r="E194" s="16" t="s">
        <v>37</v>
      </c>
      <c r="F194" s="28">
        <v>43742</v>
      </c>
      <c r="G194" s="28">
        <v>43747</v>
      </c>
      <c r="H194" s="16" t="s">
        <v>70</v>
      </c>
      <c r="I194" s="16"/>
      <c r="J194" s="30">
        <v>0.2</v>
      </c>
      <c r="K194" s="109" t="s">
        <v>406</v>
      </c>
      <c r="L194" s="16" t="s">
        <v>78</v>
      </c>
      <c r="M194" s="16" t="s">
        <v>42</v>
      </c>
      <c r="N194" s="16" t="s">
        <v>62</v>
      </c>
      <c r="O194" s="10">
        <v>35</v>
      </c>
    </row>
    <row r="195" spans="1:15">
      <c r="A195" s="16" t="s">
        <v>95</v>
      </c>
      <c r="B195" s="16"/>
      <c r="C195" s="28">
        <v>43740</v>
      </c>
      <c r="D195" s="16" t="s">
        <v>95</v>
      </c>
      <c r="E195" s="16" t="s">
        <v>37</v>
      </c>
      <c r="F195" s="28">
        <v>43742</v>
      </c>
      <c r="G195" s="28">
        <v>43747</v>
      </c>
      <c r="H195" s="16" t="s">
        <v>70</v>
      </c>
      <c r="I195" s="16"/>
      <c r="J195" s="30">
        <v>0.21</v>
      </c>
      <c r="K195" s="109" t="s">
        <v>406</v>
      </c>
      <c r="L195" s="16" t="s">
        <v>78</v>
      </c>
      <c r="M195" s="16" t="s">
        <v>42</v>
      </c>
      <c r="N195" s="16" t="s">
        <v>62</v>
      </c>
      <c r="O195" s="10">
        <v>35</v>
      </c>
    </row>
    <row r="196" spans="1:15">
      <c r="A196" s="16" t="s">
        <v>96</v>
      </c>
      <c r="B196" s="16"/>
      <c r="C196" s="28">
        <v>43740</v>
      </c>
      <c r="D196" s="16" t="s">
        <v>96</v>
      </c>
      <c r="E196" s="16" t="s">
        <v>37</v>
      </c>
      <c r="F196" s="28">
        <v>43742</v>
      </c>
      <c r="G196" s="28">
        <v>43747</v>
      </c>
      <c r="H196" s="16" t="s">
        <v>70</v>
      </c>
      <c r="I196" s="16"/>
      <c r="J196" s="30">
        <v>0.21</v>
      </c>
      <c r="K196" s="109" t="s">
        <v>406</v>
      </c>
      <c r="L196" s="16" t="s">
        <v>78</v>
      </c>
      <c r="M196" s="16" t="s">
        <v>42</v>
      </c>
      <c r="N196" s="16" t="s">
        <v>62</v>
      </c>
      <c r="O196" s="10">
        <v>35</v>
      </c>
    </row>
    <row r="197" spans="1:15">
      <c r="A197" s="16" t="s">
        <v>97</v>
      </c>
      <c r="B197" s="16"/>
      <c r="C197" s="28">
        <v>43740</v>
      </c>
      <c r="D197" s="16" t="s">
        <v>97</v>
      </c>
      <c r="E197" s="16" t="s">
        <v>37</v>
      </c>
      <c r="F197" s="28">
        <v>43742</v>
      </c>
      <c r="G197" s="28">
        <v>43747</v>
      </c>
      <c r="H197" s="16" t="s">
        <v>70</v>
      </c>
      <c r="I197" s="16"/>
      <c r="J197" s="30">
        <v>0.2</v>
      </c>
      <c r="K197" s="109" t="s">
        <v>406</v>
      </c>
      <c r="L197" s="16" t="s">
        <v>78</v>
      </c>
      <c r="M197" s="16" t="s">
        <v>42</v>
      </c>
      <c r="N197" s="16" t="s">
        <v>62</v>
      </c>
      <c r="O197" s="10">
        <v>35</v>
      </c>
    </row>
    <row r="198" spans="1:15">
      <c r="A198" s="16" t="s">
        <v>98</v>
      </c>
      <c r="B198" s="16"/>
      <c r="C198" s="28">
        <v>43740</v>
      </c>
      <c r="D198" s="16" t="s">
        <v>98</v>
      </c>
      <c r="E198" s="16" t="s">
        <v>37</v>
      </c>
      <c r="F198" s="28">
        <v>43742</v>
      </c>
      <c r="G198" s="28">
        <v>43747</v>
      </c>
      <c r="H198" s="16" t="s">
        <v>70</v>
      </c>
      <c r="I198" s="16"/>
      <c r="J198" s="30">
        <v>2.75</v>
      </c>
      <c r="K198" s="109" t="s">
        <v>406</v>
      </c>
      <c r="L198" s="16" t="s">
        <v>78</v>
      </c>
      <c r="M198" s="16" t="s">
        <v>42</v>
      </c>
      <c r="N198" s="16" t="s">
        <v>62</v>
      </c>
      <c r="O198" s="10">
        <v>35</v>
      </c>
    </row>
    <row r="199" spans="1:15">
      <c r="A199" s="16" t="s">
        <v>99</v>
      </c>
      <c r="B199" s="16"/>
      <c r="C199" s="28">
        <v>43740</v>
      </c>
      <c r="D199" s="16" t="s">
        <v>99</v>
      </c>
      <c r="E199" s="16" t="s">
        <v>37</v>
      </c>
      <c r="F199" s="28">
        <v>43742</v>
      </c>
      <c r="G199" s="28">
        <v>43747</v>
      </c>
      <c r="H199" s="16" t="s">
        <v>70</v>
      </c>
      <c r="I199" s="16"/>
      <c r="J199" s="30">
        <v>2.54</v>
      </c>
      <c r="K199" s="109" t="s">
        <v>406</v>
      </c>
      <c r="L199" s="16" t="s">
        <v>78</v>
      </c>
      <c r="M199" s="16" t="s">
        <v>42</v>
      </c>
      <c r="N199" s="16" t="s">
        <v>62</v>
      </c>
      <c r="O199" s="10">
        <v>35</v>
      </c>
    </row>
    <row r="200" spans="1:15">
      <c r="A200" s="16" t="s">
        <v>100</v>
      </c>
      <c r="B200" s="16"/>
      <c r="C200" s="28">
        <v>43740</v>
      </c>
      <c r="D200" s="16" t="s">
        <v>100</v>
      </c>
      <c r="E200" s="16" t="s">
        <v>37</v>
      </c>
      <c r="F200" s="28">
        <v>43742</v>
      </c>
      <c r="G200" s="28">
        <v>43747</v>
      </c>
      <c r="H200" s="16" t="s">
        <v>70</v>
      </c>
      <c r="I200" s="16"/>
      <c r="J200" s="30">
        <v>2.27</v>
      </c>
      <c r="K200" s="109" t="s">
        <v>406</v>
      </c>
      <c r="L200" s="16" t="s">
        <v>78</v>
      </c>
      <c r="M200" s="16" t="s">
        <v>42</v>
      </c>
      <c r="N200" s="16" t="s">
        <v>62</v>
      </c>
      <c r="O200" s="10">
        <v>35</v>
      </c>
    </row>
    <row r="201" spans="1:15">
      <c r="A201" s="16" t="s">
        <v>101</v>
      </c>
      <c r="B201" s="16"/>
      <c r="C201" s="28">
        <v>43740</v>
      </c>
      <c r="D201" s="16" t="s">
        <v>101</v>
      </c>
      <c r="E201" s="16" t="s">
        <v>37</v>
      </c>
      <c r="F201" s="28">
        <v>43742</v>
      </c>
      <c r="G201" s="28">
        <v>43747</v>
      </c>
      <c r="H201" s="16" t="s">
        <v>70</v>
      </c>
      <c r="I201" s="16"/>
      <c r="J201" s="30">
        <v>2.52</v>
      </c>
      <c r="K201" s="109" t="s">
        <v>406</v>
      </c>
      <c r="L201" s="16" t="s">
        <v>78</v>
      </c>
      <c r="M201" s="16" t="s">
        <v>42</v>
      </c>
      <c r="N201" s="16" t="s">
        <v>62</v>
      </c>
      <c r="O201" s="10">
        <v>35</v>
      </c>
    </row>
    <row r="202" spans="1:15">
      <c r="A202" s="16" t="s">
        <v>102</v>
      </c>
      <c r="B202" s="16"/>
      <c r="C202" s="28">
        <v>43740</v>
      </c>
      <c r="D202" s="16" t="s">
        <v>102</v>
      </c>
      <c r="E202" s="16" t="s">
        <v>37</v>
      </c>
      <c r="F202" s="28">
        <v>43742</v>
      </c>
      <c r="G202" s="28">
        <v>43747</v>
      </c>
      <c r="H202" s="16" t="s">
        <v>70</v>
      </c>
      <c r="I202" s="16"/>
      <c r="J202" s="30">
        <v>2</v>
      </c>
      <c r="K202" s="109" t="s">
        <v>406</v>
      </c>
      <c r="L202" s="16" t="s">
        <v>78</v>
      </c>
      <c r="M202" s="16" t="s">
        <v>42</v>
      </c>
      <c r="N202" s="16" t="s">
        <v>62</v>
      </c>
      <c r="O202" s="10">
        <v>35</v>
      </c>
    </row>
    <row r="203" spans="1:15">
      <c r="A203" s="16" t="s">
        <v>103</v>
      </c>
      <c r="B203" s="16"/>
      <c r="C203" s="28">
        <v>43740</v>
      </c>
      <c r="D203" s="16" t="s">
        <v>103</v>
      </c>
      <c r="E203" s="16" t="s">
        <v>37</v>
      </c>
      <c r="F203" s="28">
        <v>43742</v>
      </c>
      <c r="G203" s="28">
        <v>43747</v>
      </c>
      <c r="H203" s="16" t="s">
        <v>70</v>
      </c>
      <c r="I203" s="16"/>
      <c r="J203" s="30">
        <v>2.29</v>
      </c>
      <c r="K203" s="109" t="s">
        <v>406</v>
      </c>
      <c r="L203" s="16" t="s">
        <v>78</v>
      </c>
      <c r="M203" s="16" t="s">
        <v>42</v>
      </c>
      <c r="N203" s="16" t="s">
        <v>62</v>
      </c>
      <c r="O203" s="10">
        <v>35</v>
      </c>
    </row>
    <row r="204" spans="1:15">
      <c r="A204" s="16" t="s">
        <v>104</v>
      </c>
      <c r="B204" s="16"/>
      <c r="C204" s="28">
        <v>43740</v>
      </c>
      <c r="D204" s="16" t="s">
        <v>104</v>
      </c>
      <c r="E204" s="16" t="s">
        <v>37</v>
      </c>
      <c r="F204" s="28">
        <v>43742</v>
      </c>
      <c r="G204" s="28">
        <v>43747</v>
      </c>
      <c r="H204" s="16" t="s">
        <v>70</v>
      </c>
      <c r="I204" s="16"/>
      <c r="J204" s="30">
        <v>2.0499999999999998</v>
      </c>
      <c r="K204" s="109" t="s">
        <v>406</v>
      </c>
      <c r="L204" s="16" t="s">
        <v>78</v>
      </c>
      <c r="M204" s="16" t="s">
        <v>42</v>
      </c>
      <c r="N204" s="16" t="s">
        <v>62</v>
      </c>
      <c r="O204" s="10">
        <v>35</v>
      </c>
    </row>
    <row r="205" spans="1:15">
      <c r="A205" s="16" t="s">
        <v>105</v>
      </c>
      <c r="B205" s="16"/>
      <c r="C205" s="28">
        <v>43740</v>
      </c>
      <c r="D205" s="16" t="s">
        <v>105</v>
      </c>
      <c r="E205" s="16" t="s">
        <v>37</v>
      </c>
      <c r="F205" s="28">
        <v>43742</v>
      </c>
      <c r="G205" s="28">
        <v>43747</v>
      </c>
      <c r="H205" s="16" t="s">
        <v>70</v>
      </c>
      <c r="I205" s="16"/>
      <c r="J205" s="30">
        <v>1.6</v>
      </c>
      <c r="K205" s="109" t="s">
        <v>406</v>
      </c>
      <c r="L205" s="16" t="s">
        <v>78</v>
      </c>
      <c r="M205" s="16" t="s">
        <v>42</v>
      </c>
      <c r="N205" s="16" t="s">
        <v>62</v>
      </c>
      <c r="O205" s="10">
        <v>35</v>
      </c>
    </row>
    <row r="206" spans="1:15">
      <c r="A206" s="16" t="s">
        <v>106</v>
      </c>
      <c r="B206" s="16"/>
      <c r="C206" s="28">
        <v>43740</v>
      </c>
      <c r="D206" s="16" t="s">
        <v>106</v>
      </c>
      <c r="E206" s="16" t="s">
        <v>37</v>
      </c>
      <c r="F206" s="28">
        <v>43742</v>
      </c>
      <c r="G206" s="28">
        <v>43747</v>
      </c>
      <c r="H206" s="16" t="s">
        <v>70</v>
      </c>
      <c r="I206" s="16"/>
      <c r="J206" s="30">
        <v>1.25</v>
      </c>
      <c r="K206" s="109" t="s">
        <v>406</v>
      </c>
      <c r="L206" s="16" t="s">
        <v>78</v>
      </c>
      <c r="M206" s="16" t="s">
        <v>42</v>
      </c>
      <c r="N206" s="16" t="s">
        <v>62</v>
      </c>
      <c r="O206" s="10">
        <v>35</v>
      </c>
    </row>
    <row r="207" spans="1:15">
      <c r="A207" s="16" t="s">
        <v>107</v>
      </c>
      <c r="B207" s="16"/>
      <c r="C207" s="28">
        <v>43740</v>
      </c>
      <c r="D207" s="16" t="s">
        <v>107</v>
      </c>
      <c r="E207" s="16" t="s">
        <v>37</v>
      </c>
      <c r="F207" s="28">
        <v>43742</v>
      </c>
      <c r="G207" s="28">
        <v>43747</v>
      </c>
      <c r="H207" s="16" t="s">
        <v>70</v>
      </c>
      <c r="I207" s="16"/>
      <c r="J207" s="30">
        <v>0.66</v>
      </c>
      <c r="K207" s="109" t="s">
        <v>406</v>
      </c>
      <c r="L207" s="16" t="s">
        <v>78</v>
      </c>
      <c r="M207" s="16" t="s">
        <v>42</v>
      </c>
      <c r="N207" s="16" t="s">
        <v>62</v>
      </c>
      <c r="O207" s="10">
        <v>35</v>
      </c>
    </row>
    <row r="208" spans="1:15">
      <c r="A208" s="16" t="s">
        <v>108</v>
      </c>
      <c r="B208" s="16"/>
      <c r="C208" s="28">
        <v>43740</v>
      </c>
      <c r="D208" s="16" t="s">
        <v>108</v>
      </c>
      <c r="E208" s="16" t="s">
        <v>37</v>
      </c>
      <c r="F208" s="28">
        <v>43742</v>
      </c>
      <c r="G208" s="28">
        <v>43747</v>
      </c>
      <c r="H208" s="16" t="s">
        <v>70</v>
      </c>
      <c r="I208" s="16"/>
      <c r="J208" s="30">
        <v>0.26</v>
      </c>
      <c r="K208" s="109" t="s">
        <v>406</v>
      </c>
      <c r="L208" s="16" t="s">
        <v>78</v>
      </c>
      <c r="M208" s="16" t="s">
        <v>42</v>
      </c>
      <c r="N208" s="16" t="s">
        <v>62</v>
      </c>
      <c r="O208" s="10">
        <v>35</v>
      </c>
    </row>
    <row r="209" spans="1:15">
      <c r="A209" s="16" t="s">
        <v>109</v>
      </c>
      <c r="B209" s="16"/>
      <c r="C209" s="28">
        <v>43740</v>
      </c>
      <c r="D209" s="16" t="s">
        <v>109</v>
      </c>
      <c r="E209" s="16" t="s">
        <v>37</v>
      </c>
      <c r="F209" s="28">
        <v>43742</v>
      </c>
      <c r="G209" s="28">
        <v>43747</v>
      </c>
      <c r="H209" s="16" t="s">
        <v>70</v>
      </c>
      <c r="I209" s="16"/>
      <c r="J209" s="30">
        <v>0.22</v>
      </c>
      <c r="K209" s="109" t="s">
        <v>406</v>
      </c>
      <c r="L209" s="16" t="s">
        <v>78</v>
      </c>
      <c r="M209" s="16" t="s">
        <v>42</v>
      </c>
      <c r="N209" s="16" t="s">
        <v>62</v>
      </c>
      <c r="O209" s="10">
        <v>35</v>
      </c>
    </row>
    <row r="210" spans="1:15">
      <c r="A210" s="16" t="s">
        <v>110</v>
      </c>
      <c r="B210" s="16"/>
      <c r="C210" s="28">
        <v>43740</v>
      </c>
      <c r="D210" s="16" t="s">
        <v>110</v>
      </c>
      <c r="E210" s="16" t="s">
        <v>37</v>
      </c>
      <c r="F210" s="28">
        <v>43742</v>
      </c>
      <c r="G210" s="28">
        <v>43747</v>
      </c>
      <c r="H210" s="16" t="s">
        <v>70</v>
      </c>
      <c r="I210" s="16"/>
      <c r="J210" s="30">
        <v>0.22</v>
      </c>
      <c r="K210" s="109" t="s">
        <v>406</v>
      </c>
      <c r="L210" s="16" t="s">
        <v>78</v>
      </c>
      <c r="M210" s="16" t="s">
        <v>42</v>
      </c>
      <c r="N210" s="16" t="s">
        <v>62</v>
      </c>
      <c r="O210" s="10">
        <v>35</v>
      </c>
    </row>
    <row r="211" spans="1:15">
      <c r="A211" s="16" t="s">
        <v>111</v>
      </c>
      <c r="B211" s="16"/>
      <c r="C211" s="28">
        <v>43740</v>
      </c>
      <c r="D211" s="16" t="s">
        <v>111</v>
      </c>
      <c r="E211" s="16" t="s">
        <v>37</v>
      </c>
      <c r="F211" s="28">
        <v>43742</v>
      </c>
      <c r="G211" s="28">
        <v>43747</v>
      </c>
      <c r="H211" s="16" t="s">
        <v>70</v>
      </c>
      <c r="I211" s="16"/>
      <c r="J211" s="30">
        <v>0.19</v>
      </c>
      <c r="K211" s="109" t="s">
        <v>406</v>
      </c>
      <c r="L211" s="16" t="s">
        <v>78</v>
      </c>
      <c r="M211" s="16" t="s">
        <v>42</v>
      </c>
      <c r="N211" s="16" t="s">
        <v>62</v>
      </c>
      <c r="O211" s="10">
        <v>35</v>
      </c>
    </row>
    <row r="212" spans="1:15">
      <c r="A212" s="16" t="s">
        <v>112</v>
      </c>
      <c r="B212" s="16"/>
      <c r="C212" s="28">
        <v>43740</v>
      </c>
      <c r="D212" s="16" t="s">
        <v>112</v>
      </c>
      <c r="E212" s="16" t="s">
        <v>37</v>
      </c>
      <c r="F212" s="28">
        <v>43742</v>
      </c>
      <c r="G212" s="28">
        <v>43747</v>
      </c>
      <c r="H212" s="16" t="s">
        <v>70</v>
      </c>
      <c r="I212" s="16"/>
      <c r="J212" s="30">
        <v>0.19</v>
      </c>
      <c r="K212" s="109" t="s">
        <v>406</v>
      </c>
      <c r="L212" s="16" t="s">
        <v>78</v>
      </c>
      <c r="M212" s="16" t="s">
        <v>42</v>
      </c>
      <c r="N212" s="16" t="s">
        <v>62</v>
      </c>
      <c r="O212" s="10">
        <v>35</v>
      </c>
    </row>
    <row r="213" spans="1:15">
      <c r="A213" s="16" t="s">
        <v>113</v>
      </c>
      <c r="B213" s="16"/>
      <c r="C213" s="28">
        <v>43740</v>
      </c>
      <c r="D213" s="16" t="s">
        <v>113</v>
      </c>
      <c r="E213" s="16" t="s">
        <v>37</v>
      </c>
      <c r="F213" s="28">
        <v>43742</v>
      </c>
      <c r="G213" s="28">
        <v>43747</v>
      </c>
      <c r="H213" s="16" t="s">
        <v>70</v>
      </c>
      <c r="I213" s="16"/>
      <c r="J213" s="30">
        <v>0.2</v>
      </c>
      <c r="K213" s="109" t="s">
        <v>406</v>
      </c>
      <c r="L213" s="16" t="s">
        <v>78</v>
      </c>
      <c r="M213" s="16" t="s">
        <v>42</v>
      </c>
      <c r="N213" s="16" t="s">
        <v>62</v>
      </c>
      <c r="O213" s="10">
        <v>35</v>
      </c>
    </row>
    <row r="214" spans="1:15">
      <c r="A214" s="16" t="s">
        <v>114</v>
      </c>
      <c r="B214" s="16"/>
      <c r="C214" s="28">
        <v>43740</v>
      </c>
      <c r="D214" s="16" t="s">
        <v>114</v>
      </c>
      <c r="E214" s="16" t="s">
        <v>37</v>
      </c>
      <c r="F214" s="28">
        <v>43742</v>
      </c>
      <c r="G214" s="28">
        <v>43747</v>
      </c>
      <c r="H214" s="16" t="s">
        <v>70</v>
      </c>
      <c r="I214" s="16"/>
      <c r="J214" s="30">
        <v>0.17</v>
      </c>
      <c r="K214" s="109" t="s">
        <v>406</v>
      </c>
      <c r="L214" s="16" t="s">
        <v>78</v>
      </c>
      <c r="M214" s="16" t="s">
        <v>42</v>
      </c>
      <c r="N214" s="16" t="s">
        <v>62</v>
      </c>
      <c r="O214" s="10">
        <v>35</v>
      </c>
    </row>
    <row r="215" spans="1:15">
      <c r="A215" s="16" t="s">
        <v>115</v>
      </c>
      <c r="B215" s="16"/>
      <c r="C215" s="28">
        <v>43740</v>
      </c>
      <c r="D215" s="16" t="s">
        <v>115</v>
      </c>
      <c r="E215" s="16" t="s">
        <v>37</v>
      </c>
      <c r="F215" s="28">
        <v>43742</v>
      </c>
      <c r="G215" s="28">
        <v>43747</v>
      </c>
      <c r="H215" s="16" t="s">
        <v>70</v>
      </c>
      <c r="I215" s="16"/>
      <c r="J215" s="30">
        <v>2.48</v>
      </c>
      <c r="K215" s="109" t="s">
        <v>406</v>
      </c>
      <c r="L215" s="16" t="s">
        <v>78</v>
      </c>
      <c r="M215" s="16" t="s">
        <v>42</v>
      </c>
      <c r="N215" s="16" t="s">
        <v>62</v>
      </c>
      <c r="O215" s="10">
        <v>35</v>
      </c>
    </row>
    <row r="216" spans="1:15">
      <c r="A216" s="16" t="s">
        <v>116</v>
      </c>
      <c r="B216" s="16"/>
      <c r="C216" s="28">
        <v>43740</v>
      </c>
      <c r="D216" s="16" t="s">
        <v>116</v>
      </c>
      <c r="E216" s="16" t="s">
        <v>37</v>
      </c>
      <c r="F216" s="28">
        <v>43742</v>
      </c>
      <c r="G216" s="28">
        <v>43747</v>
      </c>
      <c r="H216" s="16" t="s">
        <v>70</v>
      </c>
      <c r="I216" s="16"/>
      <c r="J216" s="30">
        <v>2.4900000000000002</v>
      </c>
      <c r="K216" s="109" t="s">
        <v>406</v>
      </c>
      <c r="L216" s="16" t="s">
        <v>78</v>
      </c>
      <c r="M216" s="16" t="s">
        <v>42</v>
      </c>
      <c r="N216" s="16" t="s">
        <v>62</v>
      </c>
      <c r="O216" s="10">
        <v>35</v>
      </c>
    </row>
    <row r="217" spans="1:15">
      <c r="A217" s="16" t="s">
        <v>117</v>
      </c>
      <c r="B217" s="16"/>
      <c r="C217" s="28">
        <v>43740</v>
      </c>
      <c r="D217" s="16" t="s">
        <v>117</v>
      </c>
      <c r="E217" s="16" t="s">
        <v>37</v>
      </c>
      <c r="F217" s="28">
        <v>43742</v>
      </c>
      <c r="G217" s="28">
        <v>43747</v>
      </c>
      <c r="H217" s="16" t="s">
        <v>70</v>
      </c>
      <c r="I217" s="16"/>
      <c r="J217" s="30">
        <v>2.41</v>
      </c>
      <c r="K217" s="109" t="s">
        <v>406</v>
      </c>
      <c r="L217" s="16" t="s">
        <v>78</v>
      </c>
      <c r="M217" s="16" t="s">
        <v>42</v>
      </c>
      <c r="N217" s="16" t="s">
        <v>62</v>
      </c>
      <c r="O217" s="10">
        <v>35</v>
      </c>
    </row>
    <row r="218" spans="1:15">
      <c r="A218" s="16" t="s">
        <v>118</v>
      </c>
      <c r="B218" s="16"/>
      <c r="C218" s="28">
        <v>43740</v>
      </c>
      <c r="D218" s="16" t="s">
        <v>118</v>
      </c>
      <c r="E218" s="16" t="s">
        <v>37</v>
      </c>
      <c r="F218" s="28">
        <v>43742</v>
      </c>
      <c r="G218" s="28">
        <v>43747</v>
      </c>
      <c r="H218" s="16" t="s">
        <v>70</v>
      </c>
      <c r="I218" s="16"/>
      <c r="J218" s="30">
        <v>2.38</v>
      </c>
      <c r="K218" s="109" t="s">
        <v>406</v>
      </c>
      <c r="L218" s="16" t="s">
        <v>78</v>
      </c>
      <c r="M218" s="16" t="s">
        <v>42</v>
      </c>
      <c r="N218" s="16" t="s">
        <v>62</v>
      </c>
      <c r="O218" s="10">
        <v>35</v>
      </c>
    </row>
    <row r="219" spans="1:15">
      <c r="A219" s="16" t="s">
        <v>119</v>
      </c>
      <c r="B219" s="16"/>
      <c r="C219" s="28">
        <v>43740</v>
      </c>
      <c r="D219" s="16" t="s">
        <v>119</v>
      </c>
      <c r="E219" s="16" t="s">
        <v>37</v>
      </c>
      <c r="F219" s="28">
        <v>43742</v>
      </c>
      <c r="G219" s="28">
        <v>43747</v>
      </c>
      <c r="H219" s="16" t="s">
        <v>70</v>
      </c>
      <c r="I219" s="16"/>
      <c r="J219" s="30">
        <v>1.95</v>
      </c>
      <c r="K219" s="109" t="s">
        <v>406</v>
      </c>
      <c r="L219" s="16" t="s">
        <v>78</v>
      </c>
      <c r="M219" s="16" t="s">
        <v>42</v>
      </c>
      <c r="N219" s="16" t="s">
        <v>62</v>
      </c>
      <c r="O219" s="10">
        <v>35</v>
      </c>
    </row>
    <row r="220" spans="1:15">
      <c r="A220" s="16" t="s">
        <v>120</v>
      </c>
      <c r="B220" s="16"/>
      <c r="C220" s="28">
        <v>43740</v>
      </c>
      <c r="D220" s="16" t="s">
        <v>120</v>
      </c>
      <c r="E220" s="16" t="s">
        <v>37</v>
      </c>
      <c r="F220" s="28">
        <v>43742</v>
      </c>
      <c r="G220" s="28">
        <v>43747</v>
      </c>
      <c r="H220" s="16" t="s">
        <v>70</v>
      </c>
      <c r="I220" s="16"/>
      <c r="J220" s="30">
        <v>1.98</v>
      </c>
      <c r="K220" s="109" t="s">
        <v>406</v>
      </c>
      <c r="L220" s="16" t="s">
        <v>78</v>
      </c>
      <c r="M220" s="16" t="s">
        <v>42</v>
      </c>
      <c r="N220" s="16" t="s">
        <v>62</v>
      </c>
      <c r="O220" s="10">
        <v>35</v>
      </c>
    </row>
    <row r="221" spans="1:15">
      <c r="A221" s="16" t="s">
        <v>121</v>
      </c>
      <c r="B221" s="16"/>
      <c r="C221" s="28">
        <v>43740</v>
      </c>
      <c r="D221" s="16" t="s">
        <v>121</v>
      </c>
      <c r="E221" s="16" t="s">
        <v>37</v>
      </c>
      <c r="F221" s="28">
        <v>43742</v>
      </c>
      <c r="G221" s="28">
        <v>43747</v>
      </c>
      <c r="H221" s="16" t="s">
        <v>70</v>
      </c>
      <c r="I221" s="16"/>
      <c r="J221" s="30">
        <v>1.74</v>
      </c>
      <c r="K221" s="109" t="s">
        <v>406</v>
      </c>
      <c r="L221" s="16" t="s">
        <v>78</v>
      </c>
      <c r="M221" s="16" t="s">
        <v>42</v>
      </c>
      <c r="N221" s="16" t="s">
        <v>62</v>
      </c>
      <c r="O221" s="10">
        <v>35</v>
      </c>
    </row>
    <row r="222" spans="1:15">
      <c r="A222" s="16" t="s">
        <v>122</v>
      </c>
      <c r="B222" s="16"/>
      <c r="C222" s="28">
        <v>43740</v>
      </c>
      <c r="D222" s="16" t="s">
        <v>122</v>
      </c>
      <c r="E222" s="16" t="s">
        <v>37</v>
      </c>
      <c r="F222" s="28">
        <v>43742</v>
      </c>
      <c r="G222" s="28">
        <v>43747</v>
      </c>
      <c r="H222" s="16" t="s">
        <v>70</v>
      </c>
      <c r="I222" s="16"/>
      <c r="J222" s="30">
        <v>1.08</v>
      </c>
      <c r="K222" s="109" t="s">
        <v>406</v>
      </c>
      <c r="L222" s="16" t="s">
        <v>78</v>
      </c>
      <c r="M222" s="16" t="s">
        <v>42</v>
      </c>
      <c r="N222" s="16" t="s">
        <v>62</v>
      </c>
      <c r="O222" s="10">
        <v>35</v>
      </c>
    </row>
    <row r="223" spans="1:15">
      <c r="A223" s="16" t="s">
        <v>123</v>
      </c>
      <c r="B223" s="16"/>
      <c r="C223" s="28">
        <v>43740</v>
      </c>
      <c r="D223" s="16" t="s">
        <v>123</v>
      </c>
      <c r="E223" s="16" t="s">
        <v>37</v>
      </c>
      <c r="F223" s="28">
        <v>43742</v>
      </c>
      <c r="G223" s="28">
        <v>43747</v>
      </c>
      <c r="H223" s="16" t="s">
        <v>70</v>
      </c>
      <c r="I223" s="16"/>
      <c r="J223" s="30">
        <v>0.51</v>
      </c>
      <c r="K223" s="109" t="s">
        <v>406</v>
      </c>
      <c r="L223" s="16" t="s">
        <v>78</v>
      </c>
      <c r="M223" s="16" t="s">
        <v>42</v>
      </c>
      <c r="N223" s="16" t="s">
        <v>62</v>
      </c>
      <c r="O223" s="10">
        <v>35</v>
      </c>
    </row>
    <row r="224" spans="1:15">
      <c r="A224" s="16" t="s">
        <v>124</v>
      </c>
      <c r="B224" s="16"/>
      <c r="C224" s="28">
        <v>43740</v>
      </c>
      <c r="D224" s="16" t="s">
        <v>124</v>
      </c>
      <c r="E224" s="16" t="s">
        <v>37</v>
      </c>
      <c r="F224" s="28">
        <v>43742</v>
      </c>
      <c r="G224" s="28">
        <v>43747</v>
      </c>
      <c r="H224" s="16" t="s">
        <v>70</v>
      </c>
      <c r="I224" s="16"/>
      <c r="J224" s="30">
        <v>0.23</v>
      </c>
      <c r="K224" s="109" t="s">
        <v>406</v>
      </c>
      <c r="L224" s="16" t="s">
        <v>78</v>
      </c>
      <c r="M224" s="16" t="s">
        <v>42</v>
      </c>
      <c r="N224" s="16" t="s">
        <v>62</v>
      </c>
      <c r="O224" s="10">
        <v>35</v>
      </c>
    </row>
    <row r="225" spans="1:15">
      <c r="A225" s="16" t="s">
        <v>125</v>
      </c>
      <c r="B225" s="16"/>
      <c r="C225" s="28">
        <v>43740</v>
      </c>
      <c r="D225" s="16" t="s">
        <v>125</v>
      </c>
      <c r="E225" s="16" t="s">
        <v>37</v>
      </c>
      <c r="F225" s="28">
        <v>43742</v>
      </c>
      <c r="G225" s="28">
        <v>43747</v>
      </c>
      <c r="H225" s="16" t="s">
        <v>70</v>
      </c>
      <c r="I225" s="16"/>
      <c r="J225" s="30">
        <v>0.31</v>
      </c>
      <c r="K225" s="109" t="s">
        <v>406</v>
      </c>
      <c r="L225" s="16" t="s">
        <v>78</v>
      </c>
      <c r="M225" s="16" t="s">
        <v>42</v>
      </c>
      <c r="N225" s="16" t="s">
        <v>62</v>
      </c>
      <c r="O225" s="10">
        <v>35</v>
      </c>
    </row>
    <row r="226" spans="1:15">
      <c r="A226" s="16" t="s">
        <v>126</v>
      </c>
      <c r="B226" s="16"/>
      <c r="C226" s="28">
        <v>43740</v>
      </c>
      <c r="D226" s="16" t="s">
        <v>126</v>
      </c>
      <c r="E226" s="16" t="s">
        <v>37</v>
      </c>
      <c r="F226" s="28">
        <v>43742</v>
      </c>
      <c r="G226" s="28">
        <v>43747</v>
      </c>
      <c r="H226" s="16" t="s">
        <v>70</v>
      </c>
      <c r="I226" s="16"/>
      <c r="J226" s="30">
        <v>0.3</v>
      </c>
      <c r="K226" s="109" t="s">
        <v>406</v>
      </c>
      <c r="L226" s="16" t="s">
        <v>78</v>
      </c>
      <c r="M226" s="16" t="s">
        <v>42</v>
      </c>
      <c r="N226" s="16" t="s">
        <v>62</v>
      </c>
      <c r="O226" s="10">
        <v>35</v>
      </c>
    </row>
    <row r="227" spans="1:15">
      <c r="A227" s="16" t="s">
        <v>127</v>
      </c>
      <c r="B227" s="16"/>
      <c r="C227" s="28">
        <v>43740</v>
      </c>
      <c r="D227" s="16" t="s">
        <v>127</v>
      </c>
      <c r="E227" s="16" t="s">
        <v>37</v>
      </c>
      <c r="F227" s="28">
        <v>43742</v>
      </c>
      <c r="G227" s="28">
        <v>43747</v>
      </c>
      <c r="H227" s="16" t="s">
        <v>70</v>
      </c>
      <c r="I227" s="16"/>
      <c r="J227" s="30">
        <v>0.28000000000000003</v>
      </c>
      <c r="K227" s="109" t="s">
        <v>406</v>
      </c>
      <c r="L227" s="16" t="s">
        <v>78</v>
      </c>
      <c r="M227" s="16" t="s">
        <v>42</v>
      </c>
      <c r="N227" s="16" t="s">
        <v>62</v>
      </c>
      <c r="O227" s="10">
        <v>35</v>
      </c>
    </row>
    <row r="228" spans="1:15">
      <c r="A228" s="16" t="s">
        <v>128</v>
      </c>
      <c r="B228" s="16"/>
      <c r="C228" s="28">
        <v>43740</v>
      </c>
      <c r="D228" s="16" t="s">
        <v>128</v>
      </c>
      <c r="E228" s="16" t="s">
        <v>37</v>
      </c>
      <c r="F228" s="28">
        <v>43742</v>
      </c>
      <c r="G228" s="28">
        <v>43747</v>
      </c>
      <c r="H228" s="16" t="s">
        <v>70</v>
      </c>
      <c r="I228" s="16"/>
      <c r="J228" s="30">
        <v>0.27</v>
      </c>
      <c r="K228" s="109" t="s">
        <v>406</v>
      </c>
      <c r="L228" s="16" t="s">
        <v>78</v>
      </c>
      <c r="M228" s="16" t="s">
        <v>42</v>
      </c>
      <c r="N228" s="16" t="s">
        <v>62</v>
      </c>
      <c r="O228" s="10">
        <v>35</v>
      </c>
    </row>
    <row r="229" spans="1:15">
      <c r="A229" s="16" t="s">
        <v>129</v>
      </c>
      <c r="B229" s="16"/>
      <c r="C229" s="28">
        <v>43740</v>
      </c>
      <c r="D229" s="16" t="s">
        <v>129</v>
      </c>
      <c r="E229" s="16" t="s">
        <v>37</v>
      </c>
      <c r="F229" s="28">
        <v>43742</v>
      </c>
      <c r="G229" s="28">
        <v>43747</v>
      </c>
      <c r="H229" s="16" t="s">
        <v>70</v>
      </c>
      <c r="I229" s="16"/>
      <c r="J229" s="30">
        <v>0.24</v>
      </c>
      <c r="K229" s="109" t="s">
        <v>406</v>
      </c>
      <c r="L229" s="16" t="s">
        <v>78</v>
      </c>
      <c r="M229" s="16" t="s">
        <v>42</v>
      </c>
      <c r="N229" s="16" t="s">
        <v>62</v>
      </c>
      <c r="O229" s="10">
        <v>35</v>
      </c>
    </row>
    <row r="230" spans="1:15">
      <c r="A230" s="16" t="s">
        <v>130</v>
      </c>
      <c r="B230" s="16"/>
      <c r="C230" s="28">
        <v>43740</v>
      </c>
      <c r="D230" s="16" t="s">
        <v>130</v>
      </c>
      <c r="E230" s="16" t="s">
        <v>37</v>
      </c>
      <c r="F230" s="28">
        <v>43742</v>
      </c>
      <c r="G230" s="28">
        <v>43747</v>
      </c>
      <c r="H230" s="16" t="s">
        <v>70</v>
      </c>
      <c r="I230" s="16"/>
      <c r="J230" s="30">
        <v>0.28000000000000003</v>
      </c>
      <c r="K230" s="109" t="s">
        <v>406</v>
      </c>
      <c r="L230" s="16" t="s">
        <v>78</v>
      </c>
      <c r="M230" s="16" t="s">
        <v>42</v>
      </c>
      <c r="N230" s="16" t="s">
        <v>62</v>
      </c>
      <c r="O230" s="10">
        <v>35</v>
      </c>
    </row>
    <row r="231" spans="1:15">
      <c r="A231" s="16" t="s">
        <v>131</v>
      </c>
      <c r="B231" s="16"/>
      <c r="C231" s="28">
        <v>43740</v>
      </c>
      <c r="D231" s="16" t="s">
        <v>131</v>
      </c>
      <c r="E231" s="16" t="s">
        <v>37</v>
      </c>
      <c r="F231" s="28">
        <v>43742</v>
      </c>
      <c r="G231" s="28">
        <v>43747</v>
      </c>
      <c r="H231" s="16" t="s">
        <v>70</v>
      </c>
      <c r="I231" s="16"/>
      <c r="J231" s="30">
        <v>0.28000000000000003</v>
      </c>
      <c r="K231" s="109" t="s">
        <v>406</v>
      </c>
      <c r="L231" s="16" t="s">
        <v>78</v>
      </c>
      <c r="M231" s="16" t="s">
        <v>42</v>
      </c>
      <c r="N231" s="16" t="s">
        <v>62</v>
      </c>
      <c r="O231" s="10">
        <v>35</v>
      </c>
    </row>
    <row r="232" spans="1:15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0">
        <v>35</v>
      </c>
    </row>
    <row r="233" spans="1:15">
      <c r="A233" s="16" t="s">
        <v>80</v>
      </c>
      <c r="B233" s="16"/>
      <c r="C233" s="28">
        <v>43740</v>
      </c>
      <c r="D233" s="16" t="s">
        <v>80</v>
      </c>
      <c r="E233" s="16" t="s">
        <v>37</v>
      </c>
      <c r="F233" s="28">
        <v>43742</v>
      </c>
      <c r="G233" s="28">
        <v>43747</v>
      </c>
      <c r="H233" s="16" t="s">
        <v>71</v>
      </c>
      <c r="I233" s="16"/>
      <c r="J233" s="16">
        <v>40.71</v>
      </c>
      <c r="K233" s="109" t="s">
        <v>405</v>
      </c>
      <c r="L233" s="16" t="s">
        <v>79</v>
      </c>
      <c r="M233" s="16" t="s">
        <v>72</v>
      </c>
      <c r="N233" s="16" t="s">
        <v>62</v>
      </c>
      <c r="O233" s="10">
        <v>35</v>
      </c>
    </row>
    <row r="234" spans="1:15">
      <c r="A234" s="16" t="s">
        <v>82</v>
      </c>
      <c r="B234" s="16"/>
      <c r="C234" s="28">
        <v>43740</v>
      </c>
      <c r="D234" s="16" t="s">
        <v>82</v>
      </c>
      <c r="E234" s="16" t="s">
        <v>37</v>
      </c>
      <c r="F234" s="28">
        <v>43742</v>
      </c>
      <c r="G234" s="28">
        <v>43747</v>
      </c>
      <c r="H234" s="16" t="s">
        <v>71</v>
      </c>
      <c r="I234" s="16"/>
      <c r="J234" s="16">
        <v>39.29</v>
      </c>
      <c r="K234" s="109" t="s">
        <v>405</v>
      </c>
      <c r="L234" s="16" t="s">
        <v>79</v>
      </c>
      <c r="M234" s="16" t="s">
        <v>72</v>
      </c>
      <c r="N234" s="16" t="s">
        <v>62</v>
      </c>
      <c r="O234" s="10">
        <v>35</v>
      </c>
    </row>
    <row r="235" spans="1:15">
      <c r="A235" s="16" t="s">
        <v>83</v>
      </c>
      <c r="B235" s="16"/>
      <c r="C235" s="28">
        <v>43740</v>
      </c>
      <c r="D235" s="16" t="s">
        <v>83</v>
      </c>
      <c r="E235" s="16" t="s">
        <v>37</v>
      </c>
      <c r="F235" s="28">
        <v>43742</v>
      </c>
      <c r="G235" s="28">
        <v>43747</v>
      </c>
      <c r="H235" s="16" t="s">
        <v>71</v>
      </c>
      <c r="I235" s="16"/>
      <c r="J235" s="16">
        <v>31.43</v>
      </c>
      <c r="K235" s="109" t="s">
        <v>405</v>
      </c>
      <c r="L235" s="16" t="s">
        <v>79</v>
      </c>
      <c r="M235" s="16" t="s">
        <v>72</v>
      </c>
      <c r="N235" s="16" t="s">
        <v>62</v>
      </c>
      <c r="O235" s="10">
        <v>35</v>
      </c>
    </row>
    <row r="236" spans="1:15">
      <c r="A236" s="16" t="s">
        <v>84</v>
      </c>
      <c r="B236" s="16"/>
      <c r="C236" s="28">
        <v>43740</v>
      </c>
      <c r="D236" s="16" t="s">
        <v>84</v>
      </c>
      <c r="E236" s="16" t="s">
        <v>37</v>
      </c>
      <c r="F236" s="28">
        <v>43742</v>
      </c>
      <c r="G236" s="28">
        <v>43747</v>
      </c>
      <c r="H236" s="16" t="s">
        <v>71</v>
      </c>
      <c r="I236" s="16"/>
      <c r="J236" s="16">
        <v>37.86</v>
      </c>
      <c r="K236" s="109" t="s">
        <v>405</v>
      </c>
      <c r="L236" s="16" t="s">
        <v>79</v>
      </c>
      <c r="M236" s="16" t="s">
        <v>72</v>
      </c>
      <c r="N236" s="16" t="s">
        <v>62</v>
      </c>
      <c r="O236" s="10">
        <v>35</v>
      </c>
    </row>
    <row r="237" spans="1:15">
      <c r="A237" s="16" t="s">
        <v>85</v>
      </c>
      <c r="B237" s="16"/>
      <c r="C237" s="28">
        <v>43740</v>
      </c>
      <c r="D237" s="16" t="s">
        <v>85</v>
      </c>
      <c r="E237" s="16" t="s">
        <v>37</v>
      </c>
      <c r="F237" s="28">
        <v>43742</v>
      </c>
      <c r="G237" s="28">
        <v>43747</v>
      </c>
      <c r="H237" s="16" t="s">
        <v>71</v>
      </c>
      <c r="I237" s="16"/>
      <c r="J237" s="16">
        <v>36.43</v>
      </c>
      <c r="K237" s="109" t="s">
        <v>405</v>
      </c>
      <c r="L237" s="16" t="s">
        <v>79</v>
      </c>
      <c r="M237" s="16" t="s">
        <v>72</v>
      </c>
      <c r="N237" s="16" t="s">
        <v>62</v>
      </c>
      <c r="O237" s="10">
        <v>35</v>
      </c>
    </row>
    <row r="238" spans="1:15">
      <c r="A238" s="16" t="s">
        <v>86</v>
      </c>
      <c r="B238" s="16"/>
      <c r="C238" s="28">
        <v>43740</v>
      </c>
      <c r="D238" s="16" t="s">
        <v>86</v>
      </c>
      <c r="E238" s="16" t="s">
        <v>37</v>
      </c>
      <c r="F238" s="28">
        <v>43742</v>
      </c>
      <c r="G238" s="28">
        <v>43747</v>
      </c>
      <c r="H238" s="16" t="s">
        <v>71</v>
      </c>
      <c r="I238" s="16"/>
      <c r="J238" s="30">
        <v>35</v>
      </c>
      <c r="K238" s="109" t="s">
        <v>405</v>
      </c>
      <c r="L238" s="16" t="s">
        <v>79</v>
      </c>
      <c r="M238" s="16" t="s">
        <v>72</v>
      </c>
      <c r="N238" s="16" t="s">
        <v>62</v>
      </c>
      <c r="O238" s="10">
        <v>35</v>
      </c>
    </row>
    <row r="239" spans="1:15">
      <c r="A239" s="16" t="s">
        <v>87</v>
      </c>
      <c r="B239" s="16"/>
      <c r="C239" s="28">
        <v>43740</v>
      </c>
      <c r="D239" s="16" t="s">
        <v>87</v>
      </c>
      <c r="E239" s="16" t="s">
        <v>37</v>
      </c>
      <c r="F239" s="28">
        <v>43742</v>
      </c>
      <c r="G239" s="28">
        <v>43747</v>
      </c>
      <c r="H239" s="16" t="s">
        <v>71</v>
      </c>
      <c r="I239" s="16"/>
      <c r="J239" s="30">
        <v>32.86</v>
      </c>
      <c r="K239" s="109" t="s">
        <v>405</v>
      </c>
      <c r="L239" s="16" t="s">
        <v>79</v>
      </c>
      <c r="M239" s="16" t="s">
        <v>72</v>
      </c>
      <c r="N239" s="16" t="s">
        <v>62</v>
      </c>
      <c r="O239" s="10">
        <v>35</v>
      </c>
    </row>
    <row r="240" spans="1:15">
      <c r="A240" s="16" t="s">
        <v>88</v>
      </c>
      <c r="B240" s="16"/>
      <c r="C240" s="28">
        <v>43740</v>
      </c>
      <c r="D240" s="16" t="s">
        <v>88</v>
      </c>
      <c r="E240" s="16" t="s">
        <v>37</v>
      </c>
      <c r="F240" s="28">
        <v>43742</v>
      </c>
      <c r="G240" s="28">
        <v>43747</v>
      </c>
      <c r="H240" s="16" t="s">
        <v>71</v>
      </c>
      <c r="I240" s="16"/>
      <c r="J240" s="30">
        <v>30</v>
      </c>
      <c r="K240" s="109" t="s">
        <v>405</v>
      </c>
      <c r="L240" s="16" t="s">
        <v>79</v>
      </c>
      <c r="M240" s="16" t="s">
        <v>72</v>
      </c>
      <c r="N240" s="16" t="s">
        <v>62</v>
      </c>
      <c r="O240" s="10">
        <v>35</v>
      </c>
    </row>
    <row r="241" spans="1:15">
      <c r="A241" s="16" t="s">
        <v>89</v>
      </c>
      <c r="B241" s="16"/>
      <c r="C241" s="28">
        <v>43740</v>
      </c>
      <c r="D241" s="16" t="s">
        <v>89</v>
      </c>
      <c r="E241" s="16" t="s">
        <v>37</v>
      </c>
      <c r="F241" s="28">
        <v>43742</v>
      </c>
      <c r="G241" s="28">
        <v>43747</v>
      </c>
      <c r="H241" s="16" t="s">
        <v>71</v>
      </c>
      <c r="I241" s="16"/>
      <c r="J241" s="30">
        <v>27.14</v>
      </c>
      <c r="K241" s="109" t="s">
        <v>405</v>
      </c>
      <c r="L241" s="16" t="s">
        <v>79</v>
      </c>
      <c r="M241" s="16" t="s">
        <v>72</v>
      </c>
      <c r="N241" s="16" t="s">
        <v>62</v>
      </c>
      <c r="O241" s="10">
        <v>35</v>
      </c>
    </row>
    <row r="242" spans="1:15">
      <c r="A242" s="16" t="s">
        <v>90</v>
      </c>
      <c r="B242" s="16"/>
      <c r="C242" s="28">
        <v>43740</v>
      </c>
      <c r="D242" s="16" t="s">
        <v>90</v>
      </c>
      <c r="E242" s="16" t="s">
        <v>37</v>
      </c>
      <c r="F242" s="28">
        <v>43742</v>
      </c>
      <c r="G242" s="28">
        <v>43747</v>
      </c>
      <c r="H242" s="16" t="s">
        <v>71</v>
      </c>
      <c r="I242" s="16"/>
      <c r="J242" s="30">
        <v>20</v>
      </c>
      <c r="K242" s="109" t="s">
        <v>405</v>
      </c>
      <c r="L242" s="16" t="s">
        <v>79</v>
      </c>
      <c r="M242" s="16" t="s">
        <v>72</v>
      </c>
      <c r="N242" s="16" t="s">
        <v>62</v>
      </c>
      <c r="O242" s="10">
        <v>35</v>
      </c>
    </row>
    <row r="243" spans="1:15">
      <c r="A243" s="16" t="s">
        <v>91</v>
      </c>
      <c r="B243" s="16"/>
      <c r="C243" s="28">
        <v>43740</v>
      </c>
      <c r="D243" s="16" t="s">
        <v>91</v>
      </c>
      <c r="E243" s="16" t="s">
        <v>37</v>
      </c>
      <c r="F243" s="28">
        <v>43742</v>
      </c>
      <c r="G243" s="28">
        <v>43747</v>
      </c>
      <c r="H243" s="16" t="s">
        <v>71</v>
      </c>
      <c r="I243" s="16"/>
      <c r="J243" s="30">
        <v>15.71</v>
      </c>
      <c r="K243" s="109" t="s">
        <v>405</v>
      </c>
      <c r="L243" s="16" t="s">
        <v>79</v>
      </c>
      <c r="M243" s="16" t="s">
        <v>72</v>
      </c>
      <c r="N243" s="16" t="s">
        <v>62</v>
      </c>
      <c r="O243" s="10">
        <v>35</v>
      </c>
    </row>
    <row r="244" spans="1:15">
      <c r="A244" s="16" t="s">
        <v>92</v>
      </c>
      <c r="B244" s="16"/>
      <c r="C244" s="28">
        <v>43740</v>
      </c>
      <c r="D244" s="16" t="s">
        <v>92</v>
      </c>
      <c r="E244" s="16" t="s">
        <v>37</v>
      </c>
      <c r="F244" s="28">
        <v>43742</v>
      </c>
      <c r="G244" s="28">
        <v>43747</v>
      </c>
      <c r="H244" s="16" t="s">
        <v>71</v>
      </c>
      <c r="I244" s="16" t="s">
        <v>54</v>
      </c>
      <c r="J244" s="30">
        <v>8.57</v>
      </c>
      <c r="K244" s="109" t="s">
        <v>405</v>
      </c>
      <c r="L244" s="16" t="s">
        <v>79</v>
      </c>
      <c r="M244" s="16" t="s">
        <v>72</v>
      </c>
      <c r="N244" s="16" t="s">
        <v>62</v>
      </c>
      <c r="O244" s="10">
        <v>35</v>
      </c>
    </row>
    <row r="245" spans="1:15">
      <c r="A245" s="16" t="s">
        <v>93</v>
      </c>
      <c r="B245" s="16"/>
      <c r="C245" s="28">
        <v>43740</v>
      </c>
      <c r="D245" s="16" t="s">
        <v>93</v>
      </c>
      <c r="E245" s="16" t="s">
        <v>37</v>
      </c>
      <c r="F245" s="28">
        <v>43742</v>
      </c>
      <c r="G245" s="28">
        <v>43747</v>
      </c>
      <c r="H245" s="16" t="s">
        <v>71</v>
      </c>
      <c r="I245" s="16" t="s">
        <v>54</v>
      </c>
      <c r="J245" s="30">
        <v>7.86</v>
      </c>
      <c r="K245" s="109" t="s">
        <v>405</v>
      </c>
      <c r="L245" s="16" t="s">
        <v>79</v>
      </c>
      <c r="M245" s="16" t="s">
        <v>72</v>
      </c>
      <c r="N245" s="16" t="s">
        <v>62</v>
      </c>
      <c r="O245" s="10">
        <v>35</v>
      </c>
    </row>
    <row r="246" spans="1:15">
      <c r="A246" s="16" t="s">
        <v>94</v>
      </c>
      <c r="B246" s="16"/>
      <c r="C246" s="28">
        <v>43740</v>
      </c>
      <c r="D246" s="16" t="s">
        <v>94</v>
      </c>
      <c r="E246" s="16" t="s">
        <v>37</v>
      </c>
      <c r="F246" s="28">
        <v>43742</v>
      </c>
      <c r="G246" s="28">
        <v>43747</v>
      </c>
      <c r="H246" s="16" t="s">
        <v>71</v>
      </c>
      <c r="I246" s="16" t="s">
        <v>54</v>
      </c>
      <c r="J246" s="30">
        <v>8.57</v>
      </c>
      <c r="K246" s="109" t="s">
        <v>405</v>
      </c>
      <c r="L246" s="16" t="s">
        <v>79</v>
      </c>
      <c r="M246" s="16" t="s">
        <v>72</v>
      </c>
      <c r="N246" s="16" t="s">
        <v>62</v>
      </c>
      <c r="O246" s="10">
        <v>35</v>
      </c>
    </row>
    <row r="247" spans="1:15">
      <c r="A247" s="16" t="s">
        <v>95</v>
      </c>
      <c r="B247" s="16"/>
      <c r="C247" s="28">
        <v>43740</v>
      </c>
      <c r="D247" s="16" t="s">
        <v>95</v>
      </c>
      <c r="E247" s="16" t="s">
        <v>37</v>
      </c>
      <c r="F247" s="28">
        <v>43742</v>
      </c>
      <c r="G247" s="28">
        <v>43747</v>
      </c>
      <c r="H247" s="16" t="s">
        <v>71</v>
      </c>
      <c r="I247" s="16" t="s">
        <v>54</v>
      </c>
      <c r="J247" s="30">
        <v>7.86</v>
      </c>
      <c r="K247" s="109" t="s">
        <v>405</v>
      </c>
      <c r="L247" s="16" t="s">
        <v>79</v>
      </c>
      <c r="M247" s="16" t="s">
        <v>72</v>
      </c>
      <c r="N247" s="16" t="s">
        <v>62</v>
      </c>
      <c r="O247" s="10">
        <v>35</v>
      </c>
    </row>
    <row r="248" spans="1:15">
      <c r="A248" s="16" t="s">
        <v>96</v>
      </c>
      <c r="B248" s="16"/>
      <c r="C248" s="28">
        <v>43740</v>
      </c>
      <c r="D248" s="16" t="s">
        <v>96</v>
      </c>
      <c r="E248" s="16" t="s">
        <v>37</v>
      </c>
      <c r="F248" s="28">
        <v>43742</v>
      </c>
      <c r="G248" s="28">
        <v>43747</v>
      </c>
      <c r="H248" s="16" t="s">
        <v>71</v>
      </c>
      <c r="I248" s="16" t="s">
        <v>54</v>
      </c>
      <c r="J248" s="30">
        <v>7.86</v>
      </c>
      <c r="K248" s="109" t="s">
        <v>405</v>
      </c>
      <c r="L248" s="16" t="s">
        <v>79</v>
      </c>
      <c r="M248" s="16" t="s">
        <v>72</v>
      </c>
      <c r="N248" s="16" t="s">
        <v>62</v>
      </c>
      <c r="O248" s="10">
        <v>35</v>
      </c>
    </row>
    <row r="249" spans="1:15">
      <c r="A249" s="16" t="s">
        <v>97</v>
      </c>
      <c r="B249" s="16"/>
      <c r="C249" s="28">
        <v>43740</v>
      </c>
      <c r="D249" s="16" t="s">
        <v>97</v>
      </c>
      <c r="E249" s="16" t="s">
        <v>37</v>
      </c>
      <c r="F249" s="28">
        <v>43742</v>
      </c>
      <c r="G249" s="28">
        <v>43747</v>
      </c>
      <c r="H249" s="16" t="s">
        <v>71</v>
      </c>
      <c r="I249" s="16" t="s">
        <v>54</v>
      </c>
      <c r="J249" s="30">
        <v>8.57</v>
      </c>
      <c r="K249" s="109" t="s">
        <v>405</v>
      </c>
      <c r="L249" s="16" t="s">
        <v>79</v>
      </c>
      <c r="M249" s="16" t="s">
        <v>72</v>
      </c>
      <c r="N249" s="16" t="s">
        <v>62</v>
      </c>
      <c r="O249" s="10">
        <v>35</v>
      </c>
    </row>
    <row r="250" spans="1:15">
      <c r="A250" s="16" t="s">
        <v>98</v>
      </c>
      <c r="B250" s="16"/>
      <c r="C250" s="28">
        <v>43740</v>
      </c>
      <c r="D250" s="16" t="s">
        <v>98</v>
      </c>
      <c r="E250" s="16" t="s">
        <v>37</v>
      </c>
      <c r="F250" s="28">
        <v>43742</v>
      </c>
      <c r="G250" s="28">
        <v>43747</v>
      </c>
      <c r="H250" s="16" t="s">
        <v>71</v>
      </c>
      <c r="I250" s="16"/>
      <c r="J250" s="30">
        <v>42.14</v>
      </c>
      <c r="K250" s="109" t="s">
        <v>405</v>
      </c>
      <c r="L250" s="16" t="s">
        <v>79</v>
      </c>
      <c r="M250" s="16" t="s">
        <v>72</v>
      </c>
      <c r="N250" s="16" t="s">
        <v>62</v>
      </c>
      <c r="O250" s="10">
        <v>35</v>
      </c>
    </row>
    <row r="251" spans="1:15">
      <c r="A251" s="16" t="s">
        <v>99</v>
      </c>
      <c r="B251" s="16"/>
      <c r="C251" s="28">
        <v>43740</v>
      </c>
      <c r="D251" s="16" t="s">
        <v>99</v>
      </c>
      <c r="E251" s="16" t="s">
        <v>37</v>
      </c>
      <c r="F251" s="28">
        <v>43742</v>
      </c>
      <c r="G251" s="28">
        <v>43747</v>
      </c>
      <c r="H251" s="16" t="s">
        <v>71</v>
      </c>
      <c r="I251" s="16"/>
      <c r="J251" s="30">
        <v>38.57</v>
      </c>
      <c r="K251" s="109" t="s">
        <v>405</v>
      </c>
      <c r="L251" s="16" t="s">
        <v>79</v>
      </c>
      <c r="M251" s="16" t="s">
        <v>72</v>
      </c>
      <c r="N251" s="16" t="s">
        <v>62</v>
      </c>
      <c r="O251" s="10">
        <v>35</v>
      </c>
    </row>
    <row r="252" spans="1:15">
      <c r="A252" s="16" t="s">
        <v>100</v>
      </c>
      <c r="B252" s="16"/>
      <c r="C252" s="28">
        <v>43740</v>
      </c>
      <c r="D252" s="16" t="s">
        <v>100</v>
      </c>
      <c r="E252" s="16" t="s">
        <v>37</v>
      </c>
      <c r="F252" s="28">
        <v>43742</v>
      </c>
      <c r="G252" s="28">
        <v>43747</v>
      </c>
      <c r="H252" s="16" t="s">
        <v>71</v>
      </c>
      <c r="I252" s="16"/>
      <c r="J252" s="30">
        <v>35</v>
      </c>
      <c r="K252" s="109" t="s">
        <v>405</v>
      </c>
      <c r="L252" s="16" t="s">
        <v>79</v>
      </c>
      <c r="M252" s="16" t="s">
        <v>72</v>
      </c>
      <c r="N252" s="16" t="s">
        <v>62</v>
      </c>
      <c r="O252" s="10">
        <v>35</v>
      </c>
    </row>
    <row r="253" spans="1:15">
      <c r="A253" s="16" t="s">
        <v>101</v>
      </c>
      <c r="B253" s="16"/>
      <c r="C253" s="28">
        <v>43740</v>
      </c>
      <c r="D253" s="16" t="s">
        <v>101</v>
      </c>
      <c r="E253" s="16" t="s">
        <v>37</v>
      </c>
      <c r="F253" s="28">
        <v>43742</v>
      </c>
      <c r="G253" s="28">
        <v>43747</v>
      </c>
      <c r="H253" s="16" t="s">
        <v>71</v>
      </c>
      <c r="I253" s="16"/>
      <c r="J253" s="30">
        <v>40.71</v>
      </c>
      <c r="K253" s="109" t="s">
        <v>405</v>
      </c>
      <c r="L253" s="16" t="s">
        <v>79</v>
      </c>
      <c r="M253" s="16" t="s">
        <v>72</v>
      </c>
      <c r="N253" s="16" t="s">
        <v>62</v>
      </c>
      <c r="O253" s="10">
        <v>35</v>
      </c>
    </row>
    <row r="254" spans="1:15">
      <c r="A254" s="16" t="s">
        <v>102</v>
      </c>
      <c r="B254" s="16"/>
      <c r="C254" s="28">
        <v>43740</v>
      </c>
      <c r="D254" s="16" t="s">
        <v>102</v>
      </c>
      <c r="E254" s="16" t="s">
        <v>37</v>
      </c>
      <c r="F254" s="28">
        <v>43742</v>
      </c>
      <c r="G254" s="28">
        <v>43747</v>
      </c>
      <c r="H254" s="16" t="s">
        <v>71</v>
      </c>
      <c r="I254" s="16"/>
      <c r="J254" s="30">
        <v>35</v>
      </c>
      <c r="K254" s="109" t="s">
        <v>405</v>
      </c>
      <c r="L254" s="16" t="s">
        <v>79</v>
      </c>
      <c r="M254" s="16" t="s">
        <v>72</v>
      </c>
      <c r="N254" s="16" t="s">
        <v>62</v>
      </c>
      <c r="O254" s="10">
        <v>35</v>
      </c>
    </row>
    <row r="255" spans="1:15">
      <c r="A255" s="16" t="s">
        <v>103</v>
      </c>
      <c r="B255" s="16"/>
      <c r="C255" s="28">
        <v>43740</v>
      </c>
      <c r="D255" s="16" t="s">
        <v>103</v>
      </c>
      <c r="E255" s="16" t="s">
        <v>37</v>
      </c>
      <c r="F255" s="28">
        <v>43742</v>
      </c>
      <c r="G255" s="28">
        <v>43747</v>
      </c>
      <c r="H255" s="16" t="s">
        <v>71</v>
      </c>
      <c r="I255" s="16"/>
      <c r="J255" s="30">
        <v>37.86</v>
      </c>
      <c r="K255" s="109" t="s">
        <v>405</v>
      </c>
      <c r="L255" s="16" t="s">
        <v>79</v>
      </c>
      <c r="M255" s="16" t="s">
        <v>72</v>
      </c>
      <c r="N255" s="16" t="s">
        <v>62</v>
      </c>
      <c r="O255" s="10">
        <v>35</v>
      </c>
    </row>
    <row r="256" spans="1:15">
      <c r="A256" s="16" t="s">
        <v>104</v>
      </c>
      <c r="B256" s="16"/>
      <c r="C256" s="28">
        <v>43740</v>
      </c>
      <c r="D256" s="16" t="s">
        <v>104</v>
      </c>
      <c r="E256" s="16" t="s">
        <v>37</v>
      </c>
      <c r="F256" s="28">
        <v>43742</v>
      </c>
      <c r="G256" s="28">
        <v>43747</v>
      </c>
      <c r="H256" s="16" t="s">
        <v>71</v>
      </c>
      <c r="I256" s="16"/>
      <c r="J256" s="30">
        <v>33.57</v>
      </c>
      <c r="K256" s="109" t="s">
        <v>405</v>
      </c>
      <c r="L256" s="16" t="s">
        <v>79</v>
      </c>
      <c r="M256" s="16" t="s">
        <v>72</v>
      </c>
      <c r="N256" s="16" t="s">
        <v>62</v>
      </c>
      <c r="O256" s="10">
        <v>35</v>
      </c>
    </row>
    <row r="257" spans="1:15">
      <c r="A257" s="16" t="s">
        <v>105</v>
      </c>
      <c r="B257" s="16"/>
      <c r="C257" s="28">
        <v>43740</v>
      </c>
      <c r="D257" s="16" t="s">
        <v>105</v>
      </c>
      <c r="E257" s="16" t="s">
        <v>37</v>
      </c>
      <c r="F257" s="28">
        <v>43742</v>
      </c>
      <c r="G257" s="28">
        <v>43747</v>
      </c>
      <c r="H257" s="16" t="s">
        <v>71</v>
      </c>
      <c r="I257" s="16"/>
      <c r="J257" s="30">
        <v>27.86</v>
      </c>
      <c r="K257" s="109" t="s">
        <v>405</v>
      </c>
      <c r="L257" s="16" t="s">
        <v>79</v>
      </c>
      <c r="M257" s="16" t="s">
        <v>72</v>
      </c>
      <c r="N257" s="16" t="s">
        <v>62</v>
      </c>
      <c r="O257" s="10">
        <v>35</v>
      </c>
    </row>
    <row r="258" spans="1:15">
      <c r="A258" s="16" t="s">
        <v>106</v>
      </c>
      <c r="B258" s="16"/>
      <c r="C258" s="28">
        <v>43740</v>
      </c>
      <c r="D258" s="16" t="s">
        <v>106</v>
      </c>
      <c r="E258" s="16" t="s">
        <v>37</v>
      </c>
      <c r="F258" s="28">
        <v>43742</v>
      </c>
      <c r="G258" s="28">
        <v>43747</v>
      </c>
      <c r="H258" s="16" t="s">
        <v>71</v>
      </c>
      <c r="I258" s="16"/>
      <c r="J258" s="30">
        <v>22.86</v>
      </c>
      <c r="K258" s="109" t="s">
        <v>405</v>
      </c>
      <c r="L258" s="16" t="s">
        <v>79</v>
      </c>
      <c r="M258" s="16" t="s">
        <v>72</v>
      </c>
      <c r="N258" s="16" t="s">
        <v>62</v>
      </c>
      <c r="O258" s="10">
        <v>35</v>
      </c>
    </row>
    <row r="259" spans="1:15">
      <c r="A259" s="16" t="s">
        <v>107</v>
      </c>
      <c r="B259" s="16"/>
      <c r="C259" s="28">
        <v>43740</v>
      </c>
      <c r="D259" s="16" t="s">
        <v>107</v>
      </c>
      <c r="E259" s="16" t="s">
        <v>37</v>
      </c>
      <c r="F259" s="28">
        <v>43742</v>
      </c>
      <c r="G259" s="28">
        <v>43747</v>
      </c>
      <c r="H259" s="16" t="s">
        <v>71</v>
      </c>
      <c r="I259" s="16"/>
      <c r="J259" s="30">
        <v>13.57</v>
      </c>
      <c r="K259" s="109" t="s">
        <v>405</v>
      </c>
      <c r="L259" s="16" t="s">
        <v>79</v>
      </c>
      <c r="M259" s="16" t="s">
        <v>72</v>
      </c>
      <c r="N259" s="16" t="s">
        <v>62</v>
      </c>
      <c r="O259" s="10">
        <v>35</v>
      </c>
    </row>
    <row r="260" spans="1:15">
      <c r="A260" s="16" t="s">
        <v>108</v>
      </c>
      <c r="B260" s="16"/>
      <c r="C260" s="28">
        <v>43740</v>
      </c>
      <c r="D260" s="16" t="s">
        <v>108</v>
      </c>
      <c r="E260" s="16" t="s">
        <v>37</v>
      </c>
      <c r="F260" s="28">
        <v>43742</v>
      </c>
      <c r="G260" s="28">
        <v>43747</v>
      </c>
      <c r="H260" s="16" t="s">
        <v>71</v>
      </c>
      <c r="I260" s="16" t="s">
        <v>54</v>
      </c>
      <c r="J260" s="30">
        <v>8.57</v>
      </c>
      <c r="K260" s="109" t="s">
        <v>405</v>
      </c>
      <c r="L260" s="16" t="s">
        <v>79</v>
      </c>
      <c r="M260" s="16" t="s">
        <v>72</v>
      </c>
      <c r="N260" s="16" t="s">
        <v>62</v>
      </c>
      <c r="O260" s="10">
        <v>35</v>
      </c>
    </row>
    <row r="261" spans="1:15">
      <c r="A261" s="16" t="s">
        <v>109</v>
      </c>
      <c r="B261" s="16"/>
      <c r="C261" s="28">
        <v>43740</v>
      </c>
      <c r="D261" s="16" t="s">
        <v>109</v>
      </c>
      <c r="E261" s="16" t="s">
        <v>37</v>
      </c>
      <c r="F261" s="28">
        <v>43742</v>
      </c>
      <c r="G261" s="28">
        <v>43747</v>
      </c>
      <c r="H261" s="16" t="s">
        <v>71</v>
      </c>
      <c r="I261" s="16" t="s">
        <v>54</v>
      </c>
      <c r="J261" s="30">
        <v>7.86</v>
      </c>
      <c r="K261" s="109" t="s">
        <v>405</v>
      </c>
      <c r="L261" s="16" t="s">
        <v>79</v>
      </c>
      <c r="M261" s="16" t="s">
        <v>72</v>
      </c>
      <c r="N261" s="16" t="s">
        <v>62</v>
      </c>
      <c r="O261" s="10">
        <v>35</v>
      </c>
    </row>
    <row r="262" spans="1:15">
      <c r="A262" s="16" t="s">
        <v>110</v>
      </c>
      <c r="B262" s="16"/>
      <c r="C262" s="28">
        <v>43740</v>
      </c>
      <c r="D262" s="16" t="s">
        <v>110</v>
      </c>
      <c r="E262" s="16" t="s">
        <v>37</v>
      </c>
      <c r="F262" s="28">
        <v>43742</v>
      </c>
      <c r="G262" s="28">
        <v>43747</v>
      </c>
      <c r="H262" s="16" t="s">
        <v>71</v>
      </c>
      <c r="I262" s="16" t="s">
        <v>54</v>
      </c>
      <c r="J262" s="30">
        <v>9.2899999999999991</v>
      </c>
      <c r="K262" s="109" t="s">
        <v>405</v>
      </c>
      <c r="L262" s="16" t="s">
        <v>79</v>
      </c>
      <c r="M262" s="16" t="s">
        <v>72</v>
      </c>
      <c r="N262" s="16" t="s">
        <v>62</v>
      </c>
      <c r="O262" s="10">
        <v>35</v>
      </c>
    </row>
    <row r="263" spans="1:15">
      <c r="A263" s="16" t="s">
        <v>111</v>
      </c>
      <c r="B263" s="16"/>
      <c r="C263" s="28">
        <v>43740</v>
      </c>
      <c r="D263" s="16" t="s">
        <v>111</v>
      </c>
      <c r="E263" s="16" t="s">
        <v>37</v>
      </c>
      <c r="F263" s="28">
        <v>43742</v>
      </c>
      <c r="G263" s="28">
        <v>43747</v>
      </c>
      <c r="H263" s="16" t="s">
        <v>71</v>
      </c>
      <c r="I263" s="16" t="s">
        <v>54</v>
      </c>
      <c r="J263" s="30">
        <v>8.57</v>
      </c>
      <c r="K263" s="109" t="s">
        <v>405</v>
      </c>
      <c r="L263" s="16" t="s">
        <v>79</v>
      </c>
      <c r="M263" s="16" t="s">
        <v>72</v>
      </c>
      <c r="N263" s="16" t="s">
        <v>62</v>
      </c>
      <c r="O263" s="10">
        <v>35</v>
      </c>
    </row>
    <row r="264" spans="1:15">
      <c r="A264" s="16" t="s">
        <v>112</v>
      </c>
      <c r="B264" s="16"/>
      <c r="C264" s="28">
        <v>43740</v>
      </c>
      <c r="D264" s="16" t="s">
        <v>112</v>
      </c>
      <c r="E264" s="16" t="s">
        <v>37</v>
      </c>
      <c r="F264" s="28">
        <v>43742</v>
      </c>
      <c r="G264" s="28">
        <v>43747</v>
      </c>
      <c r="H264" s="16" t="s">
        <v>71</v>
      </c>
      <c r="I264" s="16" t="s">
        <v>54</v>
      </c>
      <c r="J264" s="30">
        <v>10</v>
      </c>
      <c r="K264" s="109" t="s">
        <v>405</v>
      </c>
      <c r="L264" s="16" t="s">
        <v>79</v>
      </c>
      <c r="M264" s="16" t="s">
        <v>72</v>
      </c>
      <c r="N264" s="16" t="s">
        <v>62</v>
      </c>
      <c r="O264" s="10">
        <v>35</v>
      </c>
    </row>
    <row r="265" spans="1:15">
      <c r="A265" s="16" t="s">
        <v>113</v>
      </c>
      <c r="B265" s="16"/>
      <c r="C265" s="28">
        <v>43740</v>
      </c>
      <c r="D265" s="16" t="s">
        <v>113</v>
      </c>
      <c r="E265" s="16" t="s">
        <v>37</v>
      </c>
      <c r="F265" s="28">
        <v>43742</v>
      </c>
      <c r="G265" s="28">
        <v>43747</v>
      </c>
      <c r="H265" s="16" t="s">
        <v>71</v>
      </c>
      <c r="I265" s="16" t="s">
        <v>54</v>
      </c>
      <c r="J265" s="30">
        <v>8.57</v>
      </c>
      <c r="K265" s="109" t="s">
        <v>405</v>
      </c>
      <c r="L265" s="16" t="s">
        <v>79</v>
      </c>
      <c r="M265" s="16" t="s">
        <v>72</v>
      </c>
      <c r="N265" s="16" t="s">
        <v>62</v>
      </c>
      <c r="O265" s="10">
        <v>35</v>
      </c>
    </row>
    <row r="266" spans="1:15">
      <c r="A266" s="16" t="s">
        <v>114</v>
      </c>
      <c r="B266" s="16"/>
      <c r="C266" s="28">
        <v>43740</v>
      </c>
      <c r="D266" s="16" t="s">
        <v>114</v>
      </c>
      <c r="E266" s="16" t="s">
        <v>37</v>
      </c>
      <c r="F266" s="28">
        <v>43742</v>
      </c>
      <c r="G266" s="28">
        <v>43747</v>
      </c>
      <c r="H266" s="16" t="s">
        <v>71</v>
      </c>
      <c r="I266" s="16" t="s">
        <v>54</v>
      </c>
      <c r="J266" s="30">
        <v>9.2899999999999991</v>
      </c>
      <c r="K266" s="109" t="s">
        <v>405</v>
      </c>
      <c r="L266" s="16" t="s">
        <v>79</v>
      </c>
      <c r="M266" s="16" t="s">
        <v>72</v>
      </c>
      <c r="N266" s="16" t="s">
        <v>62</v>
      </c>
      <c r="O266" s="10">
        <v>35</v>
      </c>
    </row>
    <row r="267" spans="1:15">
      <c r="A267" s="16" t="s">
        <v>115</v>
      </c>
      <c r="B267" s="16"/>
      <c r="C267" s="28">
        <v>43740</v>
      </c>
      <c r="D267" s="16" t="s">
        <v>115</v>
      </c>
      <c r="E267" s="16" t="s">
        <v>37</v>
      </c>
      <c r="F267" s="28">
        <v>43742</v>
      </c>
      <c r="G267" s="28">
        <v>43747</v>
      </c>
      <c r="H267" s="16" t="s">
        <v>71</v>
      </c>
      <c r="I267" s="16"/>
      <c r="J267" s="30">
        <v>42.14</v>
      </c>
      <c r="K267" s="109" t="s">
        <v>405</v>
      </c>
      <c r="L267" s="16" t="s">
        <v>79</v>
      </c>
      <c r="M267" s="16" t="s">
        <v>72</v>
      </c>
      <c r="N267" s="16" t="s">
        <v>62</v>
      </c>
      <c r="O267" s="10">
        <v>35</v>
      </c>
    </row>
    <row r="268" spans="1:15">
      <c r="A268" s="16" t="s">
        <v>116</v>
      </c>
      <c r="B268" s="16"/>
      <c r="C268" s="28">
        <v>43740</v>
      </c>
      <c r="D268" s="16" t="s">
        <v>116</v>
      </c>
      <c r="E268" s="16" t="s">
        <v>37</v>
      </c>
      <c r="F268" s="28">
        <v>43742</v>
      </c>
      <c r="G268" s="28">
        <v>43747</v>
      </c>
      <c r="H268" s="16" t="s">
        <v>71</v>
      </c>
      <c r="I268" s="16"/>
      <c r="J268" s="30">
        <v>37.14</v>
      </c>
      <c r="K268" s="109" t="s">
        <v>405</v>
      </c>
      <c r="L268" s="16" t="s">
        <v>79</v>
      </c>
      <c r="M268" s="16" t="s">
        <v>72</v>
      </c>
      <c r="N268" s="16" t="s">
        <v>62</v>
      </c>
      <c r="O268" s="10">
        <v>35</v>
      </c>
    </row>
    <row r="269" spans="1:15">
      <c r="A269" s="16" t="s">
        <v>117</v>
      </c>
      <c r="B269" s="16"/>
      <c r="C269" s="28">
        <v>43740</v>
      </c>
      <c r="D269" s="16" t="s">
        <v>117</v>
      </c>
      <c r="E269" s="16" t="s">
        <v>37</v>
      </c>
      <c r="F269" s="28">
        <v>43742</v>
      </c>
      <c r="G269" s="28">
        <v>43747</v>
      </c>
      <c r="H269" s="16" t="s">
        <v>71</v>
      </c>
      <c r="I269" s="16"/>
      <c r="J269" s="30">
        <v>41.43</v>
      </c>
      <c r="K269" s="109" t="s">
        <v>405</v>
      </c>
      <c r="L269" s="16" t="s">
        <v>79</v>
      </c>
      <c r="M269" s="16" t="s">
        <v>72</v>
      </c>
      <c r="N269" s="16" t="s">
        <v>62</v>
      </c>
      <c r="O269" s="10">
        <v>35</v>
      </c>
    </row>
    <row r="270" spans="1:15">
      <c r="A270" s="16" t="s">
        <v>118</v>
      </c>
      <c r="B270" s="16"/>
      <c r="C270" s="28">
        <v>43740</v>
      </c>
      <c r="D270" s="16" t="s">
        <v>118</v>
      </c>
      <c r="E270" s="16" t="s">
        <v>37</v>
      </c>
      <c r="F270" s="28">
        <v>43742</v>
      </c>
      <c r="G270" s="28">
        <v>43747</v>
      </c>
      <c r="H270" s="16" t="s">
        <v>71</v>
      </c>
      <c r="I270" s="16"/>
      <c r="J270" s="30">
        <v>38.57</v>
      </c>
      <c r="K270" s="109" t="s">
        <v>405</v>
      </c>
      <c r="L270" s="16" t="s">
        <v>79</v>
      </c>
      <c r="M270" s="16" t="s">
        <v>72</v>
      </c>
      <c r="N270" s="16" t="s">
        <v>62</v>
      </c>
      <c r="O270" s="10">
        <v>35</v>
      </c>
    </row>
    <row r="271" spans="1:15">
      <c r="A271" s="16" t="s">
        <v>119</v>
      </c>
      <c r="B271" s="16"/>
      <c r="C271" s="28">
        <v>43740</v>
      </c>
      <c r="D271" s="16" t="s">
        <v>119</v>
      </c>
      <c r="E271" s="16" t="s">
        <v>37</v>
      </c>
      <c r="F271" s="28">
        <v>43742</v>
      </c>
      <c r="G271" s="28">
        <v>43747</v>
      </c>
      <c r="H271" s="16" t="s">
        <v>71</v>
      </c>
      <c r="I271" s="16"/>
      <c r="J271" s="30">
        <v>30</v>
      </c>
      <c r="K271" s="109" t="s">
        <v>405</v>
      </c>
      <c r="L271" s="16" t="s">
        <v>79</v>
      </c>
      <c r="M271" s="16" t="s">
        <v>72</v>
      </c>
      <c r="N271" s="16" t="s">
        <v>62</v>
      </c>
      <c r="O271" s="10">
        <v>35</v>
      </c>
    </row>
    <row r="272" spans="1:15">
      <c r="A272" s="16" t="s">
        <v>120</v>
      </c>
      <c r="B272" s="16"/>
      <c r="C272" s="28">
        <v>43740</v>
      </c>
      <c r="D272" s="16" t="s">
        <v>120</v>
      </c>
      <c r="E272" s="16" t="s">
        <v>37</v>
      </c>
      <c r="F272" s="28">
        <v>43742</v>
      </c>
      <c r="G272" s="28">
        <v>43747</v>
      </c>
      <c r="H272" s="16" t="s">
        <v>71</v>
      </c>
      <c r="I272" s="16"/>
      <c r="J272" s="16">
        <v>31.43</v>
      </c>
      <c r="K272" s="109" t="s">
        <v>405</v>
      </c>
      <c r="L272" s="16" t="s">
        <v>79</v>
      </c>
      <c r="M272" s="16" t="s">
        <v>72</v>
      </c>
      <c r="N272" s="16" t="s">
        <v>62</v>
      </c>
      <c r="O272" s="10">
        <v>35</v>
      </c>
    </row>
    <row r="273" spans="1:15">
      <c r="A273" s="16" t="s">
        <v>121</v>
      </c>
      <c r="B273" s="16"/>
      <c r="C273" s="28">
        <v>43740</v>
      </c>
      <c r="D273" s="16" t="s">
        <v>121</v>
      </c>
      <c r="E273" s="16" t="s">
        <v>37</v>
      </c>
      <c r="F273" s="28">
        <v>43742</v>
      </c>
      <c r="G273" s="28">
        <v>43747</v>
      </c>
      <c r="H273" s="16" t="s">
        <v>71</v>
      </c>
      <c r="I273" s="16"/>
      <c r="J273" s="16">
        <v>29.29</v>
      </c>
      <c r="K273" s="109" t="s">
        <v>405</v>
      </c>
      <c r="L273" s="16" t="s">
        <v>79</v>
      </c>
      <c r="M273" s="16" t="s">
        <v>72</v>
      </c>
      <c r="N273" s="16" t="s">
        <v>62</v>
      </c>
      <c r="O273" s="10">
        <v>35</v>
      </c>
    </row>
    <row r="274" spans="1:15">
      <c r="A274" s="16" t="s">
        <v>122</v>
      </c>
      <c r="B274" s="16"/>
      <c r="C274" s="28">
        <v>43740</v>
      </c>
      <c r="D274" s="16" t="s">
        <v>122</v>
      </c>
      <c r="E274" s="16" t="s">
        <v>37</v>
      </c>
      <c r="F274" s="28">
        <v>43742</v>
      </c>
      <c r="G274" s="28">
        <v>43747</v>
      </c>
      <c r="H274" s="16" t="s">
        <v>71</v>
      </c>
      <c r="I274" s="16"/>
      <c r="J274" s="30">
        <v>21.43</v>
      </c>
      <c r="K274" s="109" t="s">
        <v>405</v>
      </c>
      <c r="L274" s="16" t="s">
        <v>79</v>
      </c>
      <c r="M274" s="16" t="s">
        <v>72</v>
      </c>
      <c r="N274" s="16" t="s">
        <v>62</v>
      </c>
      <c r="O274" s="10">
        <v>35</v>
      </c>
    </row>
    <row r="275" spans="1:15">
      <c r="A275" s="16" t="s">
        <v>123</v>
      </c>
      <c r="B275" s="16"/>
      <c r="C275" s="28">
        <v>43740</v>
      </c>
      <c r="D275" s="16" t="s">
        <v>123</v>
      </c>
      <c r="E275" s="16" t="s">
        <v>37</v>
      </c>
      <c r="F275" s="28">
        <v>43742</v>
      </c>
      <c r="G275" s="28">
        <v>43747</v>
      </c>
      <c r="H275" s="16" t="s">
        <v>71</v>
      </c>
      <c r="I275" s="16"/>
      <c r="J275" s="30">
        <v>13.57</v>
      </c>
      <c r="K275" s="109" t="s">
        <v>405</v>
      </c>
      <c r="L275" s="16" t="s">
        <v>79</v>
      </c>
      <c r="M275" s="16" t="s">
        <v>72</v>
      </c>
      <c r="N275" s="16" t="s">
        <v>62</v>
      </c>
      <c r="O275" s="10">
        <v>35</v>
      </c>
    </row>
    <row r="276" spans="1:15">
      <c r="A276" s="16" t="s">
        <v>124</v>
      </c>
      <c r="B276" s="16"/>
      <c r="C276" s="28">
        <v>43740</v>
      </c>
      <c r="D276" s="16" t="s">
        <v>124</v>
      </c>
      <c r="E276" s="16" t="s">
        <v>37</v>
      </c>
      <c r="F276" s="28">
        <v>43742</v>
      </c>
      <c r="G276" s="28">
        <v>43747</v>
      </c>
      <c r="H276" s="16" t="s">
        <v>71</v>
      </c>
      <c r="I276" s="16" t="s">
        <v>54</v>
      </c>
      <c r="J276" s="30">
        <v>7.86</v>
      </c>
      <c r="K276" s="109" t="s">
        <v>405</v>
      </c>
      <c r="L276" s="16" t="s">
        <v>79</v>
      </c>
      <c r="M276" s="16" t="s">
        <v>72</v>
      </c>
      <c r="N276" s="16" t="s">
        <v>62</v>
      </c>
      <c r="O276" s="10">
        <v>35</v>
      </c>
    </row>
    <row r="277" spans="1:15">
      <c r="A277" s="16" t="s">
        <v>125</v>
      </c>
      <c r="B277" s="16"/>
      <c r="C277" s="28">
        <v>43740</v>
      </c>
      <c r="D277" s="16" t="s">
        <v>125</v>
      </c>
      <c r="E277" s="16" t="s">
        <v>37</v>
      </c>
      <c r="F277" s="28">
        <v>43742</v>
      </c>
      <c r="G277" s="28">
        <v>43747</v>
      </c>
      <c r="H277" s="16" t="s">
        <v>71</v>
      </c>
      <c r="I277" s="16" t="s">
        <v>54</v>
      </c>
      <c r="J277" s="30">
        <v>8.57</v>
      </c>
      <c r="K277" s="109" t="s">
        <v>405</v>
      </c>
      <c r="L277" s="16" t="s">
        <v>79</v>
      </c>
      <c r="M277" s="16" t="s">
        <v>72</v>
      </c>
      <c r="N277" s="16" t="s">
        <v>62</v>
      </c>
      <c r="O277" s="10">
        <v>35</v>
      </c>
    </row>
    <row r="278" spans="1:15">
      <c r="A278" s="16" t="s">
        <v>126</v>
      </c>
      <c r="B278" s="16"/>
      <c r="C278" s="28">
        <v>43740</v>
      </c>
      <c r="D278" s="16" t="s">
        <v>126</v>
      </c>
      <c r="E278" s="16" t="s">
        <v>37</v>
      </c>
      <c r="F278" s="28">
        <v>43742</v>
      </c>
      <c r="G278" s="28">
        <v>43747</v>
      </c>
      <c r="H278" s="16" t="s">
        <v>71</v>
      </c>
      <c r="I278" s="16" t="s">
        <v>54</v>
      </c>
      <c r="J278" s="30">
        <v>9.2899999999999991</v>
      </c>
      <c r="K278" s="109" t="s">
        <v>405</v>
      </c>
      <c r="L278" s="16" t="s">
        <v>79</v>
      </c>
      <c r="M278" s="16" t="s">
        <v>72</v>
      </c>
      <c r="N278" s="16" t="s">
        <v>62</v>
      </c>
      <c r="O278" s="10">
        <v>35</v>
      </c>
    </row>
    <row r="279" spans="1:15">
      <c r="A279" s="16" t="s">
        <v>127</v>
      </c>
      <c r="B279" s="16"/>
      <c r="C279" s="28">
        <v>43740</v>
      </c>
      <c r="D279" s="16" t="s">
        <v>127</v>
      </c>
      <c r="E279" s="16" t="s">
        <v>37</v>
      </c>
      <c r="F279" s="28">
        <v>43742</v>
      </c>
      <c r="G279" s="28">
        <v>43747</v>
      </c>
      <c r="H279" s="16" t="s">
        <v>71</v>
      </c>
      <c r="I279" s="16" t="s">
        <v>54</v>
      </c>
      <c r="J279" s="16">
        <v>7.86</v>
      </c>
      <c r="K279" s="109" t="s">
        <v>405</v>
      </c>
      <c r="L279" s="16" t="s">
        <v>79</v>
      </c>
      <c r="M279" s="16" t="s">
        <v>72</v>
      </c>
      <c r="N279" s="16" t="s">
        <v>62</v>
      </c>
      <c r="O279" s="10">
        <v>35</v>
      </c>
    </row>
    <row r="280" spans="1:15">
      <c r="A280" s="16" t="s">
        <v>128</v>
      </c>
      <c r="B280" s="16"/>
      <c r="C280" s="28">
        <v>43740</v>
      </c>
      <c r="D280" s="16" t="s">
        <v>128</v>
      </c>
      <c r="E280" s="16" t="s">
        <v>37</v>
      </c>
      <c r="F280" s="28">
        <v>43742</v>
      </c>
      <c r="G280" s="28">
        <v>43747</v>
      </c>
      <c r="H280" s="16" t="s">
        <v>71</v>
      </c>
      <c r="I280" s="16" t="s">
        <v>54</v>
      </c>
      <c r="J280" s="16">
        <v>8.57</v>
      </c>
      <c r="K280" s="109" t="s">
        <v>405</v>
      </c>
      <c r="L280" s="16" t="s">
        <v>79</v>
      </c>
      <c r="M280" s="16" t="s">
        <v>72</v>
      </c>
      <c r="N280" s="16" t="s">
        <v>62</v>
      </c>
      <c r="O280" s="10">
        <v>35</v>
      </c>
    </row>
    <row r="281" spans="1:15">
      <c r="A281" s="16" t="s">
        <v>129</v>
      </c>
      <c r="B281" s="16"/>
      <c r="C281" s="28">
        <v>43740</v>
      </c>
      <c r="D281" s="16" t="s">
        <v>129</v>
      </c>
      <c r="E281" s="16" t="s">
        <v>37</v>
      </c>
      <c r="F281" s="28">
        <v>43742</v>
      </c>
      <c r="G281" s="28">
        <v>43747</v>
      </c>
      <c r="H281" s="16" t="s">
        <v>71</v>
      </c>
      <c r="I281" s="16" t="s">
        <v>54</v>
      </c>
      <c r="J281" s="16">
        <v>7.86</v>
      </c>
      <c r="K281" s="109" t="s">
        <v>405</v>
      </c>
      <c r="L281" s="16" t="s">
        <v>79</v>
      </c>
      <c r="M281" s="16" t="s">
        <v>72</v>
      </c>
      <c r="N281" s="16" t="s">
        <v>62</v>
      </c>
      <c r="O281" s="10">
        <v>35</v>
      </c>
    </row>
    <row r="282" spans="1:15">
      <c r="A282" s="16" t="s">
        <v>130</v>
      </c>
      <c r="B282" s="16"/>
      <c r="C282" s="28">
        <v>43740</v>
      </c>
      <c r="D282" s="16" t="s">
        <v>130</v>
      </c>
      <c r="E282" s="16" t="s">
        <v>37</v>
      </c>
      <c r="F282" s="28">
        <v>43742</v>
      </c>
      <c r="G282" s="28">
        <v>43747</v>
      </c>
      <c r="H282" s="16" t="s">
        <v>71</v>
      </c>
      <c r="I282" s="16" t="s">
        <v>54</v>
      </c>
      <c r="J282" s="16">
        <v>8.57</v>
      </c>
      <c r="K282" s="109" t="s">
        <v>405</v>
      </c>
      <c r="L282" s="16" t="s">
        <v>79</v>
      </c>
      <c r="M282" s="16" t="s">
        <v>72</v>
      </c>
      <c r="N282" s="16" t="s">
        <v>62</v>
      </c>
      <c r="O282" s="10">
        <v>35</v>
      </c>
    </row>
    <row r="283" spans="1:15">
      <c r="A283" s="16" t="s">
        <v>131</v>
      </c>
      <c r="B283" s="16"/>
      <c r="C283" s="28">
        <v>43740</v>
      </c>
      <c r="D283" s="16" t="s">
        <v>131</v>
      </c>
      <c r="E283" s="16" t="s">
        <v>37</v>
      </c>
      <c r="F283" s="28">
        <v>43742</v>
      </c>
      <c r="G283" s="28">
        <v>43747</v>
      </c>
      <c r="H283" s="16" t="s">
        <v>71</v>
      </c>
      <c r="I283" s="16" t="s">
        <v>54</v>
      </c>
      <c r="J283" s="16">
        <v>7.86</v>
      </c>
      <c r="K283" s="109" t="s">
        <v>405</v>
      </c>
      <c r="L283" s="16" t="s">
        <v>79</v>
      </c>
      <c r="M283" s="16" t="s">
        <v>72</v>
      </c>
      <c r="N283" s="16" t="s">
        <v>62</v>
      </c>
      <c r="O283" s="10">
        <v>35</v>
      </c>
    </row>
  </sheetData>
  <hyperlinks>
    <hyperlink ref="B20" r:id="rId1" display="brewtonr@fau.edu"/>
  </hyperlinks>
  <pageMargins left="0.14614583333333334" right="0.7" top="0.28333333333333333" bottom="0.75" header="0.3" footer="0.3"/>
  <pageSetup scale="53" fitToHeight="0" orientation="landscape" r:id="rId2"/>
  <headerFooter>
    <oddFooter>&amp;L* This report shall not be reproduced without the written approval of NASL.
* These results only pertain to samples collected.
* Nutrient Analytical Services Lab is not responsible for sample collection.&amp;CPage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8"/>
  <sheetViews>
    <sheetView topLeftCell="A34" zoomScaleNormal="100" workbookViewId="0">
      <selection activeCell="Q9" sqref="Q9"/>
    </sheetView>
  </sheetViews>
  <sheetFormatPr defaultRowHeight="15"/>
  <cols>
    <col min="1" max="1" width="12.85546875" style="108" customWidth="1"/>
    <col min="2" max="2" width="13.85546875" style="108" customWidth="1"/>
    <col min="3" max="3" width="17" style="108" customWidth="1"/>
    <col min="4" max="4" width="11.85546875" style="108" customWidth="1"/>
    <col min="5" max="5" width="11.5703125" style="108" customWidth="1"/>
    <col min="6" max="6" width="15.42578125" style="108" customWidth="1"/>
    <col min="7" max="7" width="11.42578125" style="108" customWidth="1"/>
    <col min="8" max="8" width="10.140625" style="108" customWidth="1"/>
    <col min="9" max="9" width="11.42578125" style="108" customWidth="1"/>
    <col min="10" max="10" width="9.140625" style="108"/>
    <col min="11" max="11" width="13.28515625" style="108" customWidth="1"/>
    <col min="12" max="12" width="21" style="108" customWidth="1"/>
    <col min="13" max="13" width="23.140625" style="108" customWidth="1"/>
    <col min="14" max="14" width="11.7109375" style="108" customWidth="1"/>
    <col min="15" max="15" width="9.140625" style="108"/>
  </cols>
  <sheetData>
    <row r="1" spans="1:16" s="16" customFormat="1">
      <c r="A1" s="105" t="s">
        <v>9</v>
      </c>
      <c r="B1" s="105" t="s">
        <v>10</v>
      </c>
      <c r="C1" s="105" t="s">
        <v>11</v>
      </c>
      <c r="D1" s="105" t="s">
        <v>12</v>
      </c>
      <c r="E1" s="105" t="s">
        <v>13</v>
      </c>
      <c r="F1" s="105" t="s">
        <v>14</v>
      </c>
      <c r="G1" s="105" t="s">
        <v>5</v>
      </c>
      <c r="H1" s="105" t="s">
        <v>16</v>
      </c>
      <c r="I1" s="105" t="s">
        <v>17</v>
      </c>
      <c r="J1" s="105" t="s">
        <v>6</v>
      </c>
      <c r="K1" s="105" t="s">
        <v>28</v>
      </c>
      <c r="L1" s="105" t="s">
        <v>8</v>
      </c>
      <c r="M1" s="105" t="s">
        <v>4</v>
      </c>
      <c r="N1" s="105" t="s">
        <v>30</v>
      </c>
      <c r="O1" s="105"/>
    </row>
    <row r="2" spans="1:16" s="16" customFormat="1" ht="14.25">
      <c r="A2" s="45" t="s">
        <v>100</v>
      </c>
      <c r="B2" s="17"/>
      <c r="C2" s="17">
        <v>43740</v>
      </c>
      <c r="D2" s="45" t="s">
        <v>100</v>
      </c>
      <c r="E2" s="24">
        <v>43746</v>
      </c>
      <c r="F2" s="24">
        <v>43746</v>
      </c>
      <c r="G2" s="38" t="s">
        <v>38</v>
      </c>
      <c r="H2" s="112">
        <v>0.92900000000000005</v>
      </c>
      <c r="I2" s="112">
        <v>0.92900000000000005</v>
      </c>
      <c r="J2" s="109" t="s">
        <v>405</v>
      </c>
      <c r="K2" s="10" t="s">
        <v>81</v>
      </c>
      <c r="L2" s="10" t="s">
        <v>39</v>
      </c>
      <c r="M2" s="10" t="s">
        <v>40</v>
      </c>
      <c r="N2" s="39">
        <v>35</v>
      </c>
      <c r="O2" s="10"/>
    </row>
    <row r="3" spans="1:16" s="16" customFormat="1" ht="14.25">
      <c r="A3" s="45" t="s">
        <v>120</v>
      </c>
      <c r="B3" s="17"/>
      <c r="C3" s="17">
        <v>43740</v>
      </c>
      <c r="D3" s="45" t="s">
        <v>120</v>
      </c>
      <c r="E3" s="24">
        <v>43746</v>
      </c>
      <c r="F3" s="24">
        <v>43746</v>
      </c>
      <c r="G3" s="38" t="s">
        <v>38</v>
      </c>
      <c r="H3" s="112">
        <v>0.92900000000000005</v>
      </c>
      <c r="I3" s="112">
        <v>0.92900000000000005</v>
      </c>
      <c r="J3" s="109" t="s">
        <v>405</v>
      </c>
      <c r="K3" s="10" t="s">
        <v>81</v>
      </c>
      <c r="L3" s="10" t="s">
        <v>39</v>
      </c>
      <c r="M3" s="10" t="s">
        <v>40</v>
      </c>
      <c r="N3" s="39">
        <v>35</v>
      </c>
      <c r="O3" s="10"/>
    </row>
    <row r="4" spans="1:16" s="16" customFormat="1" ht="14.25">
      <c r="A4" s="47"/>
      <c r="B4" s="10"/>
      <c r="C4" s="17"/>
      <c r="D4" s="47"/>
      <c r="E4" s="24"/>
      <c r="F4" s="24"/>
      <c r="G4" s="38"/>
      <c r="H4" s="130"/>
      <c r="I4" s="30"/>
      <c r="J4" s="10"/>
      <c r="K4" s="10"/>
      <c r="L4" s="10"/>
      <c r="M4" s="10"/>
      <c r="N4" s="39"/>
      <c r="O4" s="10"/>
    </row>
    <row r="5" spans="1:16" s="16" customFormat="1" ht="14.25">
      <c r="A5" s="45" t="s">
        <v>100</v>
      </c>
      <c r="B5" s="17"/>
      <c r="C5" s="17">
        <v>43740</v>
      </c>
      <c r="D5" s="45" t="s">
        <v>100</v>
      </c>
      <c r="E5" s="24">
        <v>43745</v>
      </c>
      <c r="F5" s="24">
        <v>43745</v>
      </c>
      <c r="G5" s="10" t="s">
        <v>41</v>
      </c>
      <c r="H5" s="112">
        <v>2.0411000000000001</v>
      </c>
      <c r="I5" s="112">
        <v>1.9673</v>
      </c>
      <c r="J5" s="109" t="s">
        <v>406</v>
      </c>
      <c r="K5" s="10" t="s">
        <v>132</v>
      </c>
      <c r="L5" s="10" t="s">
        <v>42</v>
      </c>
      <c r="M5" s="10" t="s">
        <v>40</v>
      </c>
      <c r="N5" s="39">
        <v>35</v>
      </c>
      <c r="O5" s="10"/>
    </row>
    <row r="6" spans="1:16" s="16" customFormat="1" ht="14.25">
      <c r="A6" s="45" t="s">
        <v>120</v>
      </c>
      <c r="B6" s="17"/>
      <c r="C6" s="17">
        <v>43740</v>
      </c>
      <c r="D6" s="45" t="s">
        <v>120</v>
      </c>
      <c r="E6" s="24">
        <v>43745</v>
      </c>
      <c r="F6" s="24">
        <v>43745</v>
      </c>
      <c r="G6" s="10" t="s">
        <v>41</v>
      </c>
      <c r="H6" s="112">
        <v>1.7233000000000001</v>
      </c>
      <c r="I6" s="112">
        <v>1.5730999999999999</v>
      </c>
      <c r="J6" s="109" t="s">
        <v>406</v>
      </c>
      <c r="K6" s="10" t="s">
        <v>132</v>
      </c>
      <c r="L6" s="10" t="s">
        <v>42</v>
      </c>
      <c r="M6" s="10" t="s">
        <v>40</v>
      </c>
      <c r="N6" s="39">
        <v>35</v>
      </c>
      <c r="O6" s="10"/>
    </row>
    <row r="7" spans="1:16" s="16" customFormat="1" ht="14.25">
      <c r="A7" s="45"/>
      <c r="B7" s="17"/>
      <c r="C7" s="17"/>
      <c r="D7" s="45"/>
      <c r="E7" s="24"/>
      <c r="F7" s="24"/>
      <c r="G7" s="10"/>
      <c r="H7" s="112"/>
      <c r="I7" s="112"/>
      <c r="J7" s="10"/>
      <c r="K7" s="10"/>
      <c r="L7" s="10"/>
      <c r="M7" s="10"/>
      <c r="N7" s="39"/>
      <c r="O7" s="10"/>
    </row>
    <row r="8" spans="1:16" s="16" customFormat="1" ht="14.25">
      <c r="A8" s="16" t="s">
        <v>125</v>
      </c>
      <c r="C8" s="28">
        <v>43740</v>
      </c>
      <c r="D8" s="16" t="s">
        <v>125</v>
      </c>
      <c r="E8" s="28">
        <v>43746</v>
      </c>
      <c r="F8" s="28">
        <v>43746</v>
      </c>
      <c r="G8" s="16" t="s">
        <v>59</v>
      </c>
      <c r="H8" s="30">
        <v>0.25714285714285712</v>
      </c>
      <c r="I8" s="30">
        <v>0.3</v>
      </c>
      <c r="J8" s="109" t="s">
        <v>405</v>
      </c>
      <c r="K8" s="31" t="s">
        <v>60</v>
      </c>
      <c r="L8" s="16" t="s">
        <v>61</v>
      </c>
      <c r="M8" s="16" t="s">
        <v>62</v>
      </c>
      <c r="N8" s="16" t="s">
        <v>403</v>
      </c>
    </row>
    <row r="9" spans="1:16" s="16" customFormat="1" ht="14.25">
      <c r="A9" s="16" t="s">
        <v>80</v>
      </c>
      <c r="B9" s="28"/>
      <c r="C9" s="28">
        <v>43740</v>
      </c>
      <c r="D9" s="16" t="s">
        <v>80</v>
      </c>
      <c r="E9" s="28">
        <v>43745</v>
      </c>
      <c r="F9" s="28">
        <v>43745</v>
      </c>
      <c r="G9" s="28" t="s">
        <v>59</v>
      </c>
      <c r="H9" s="30">
        <v>34.928571428571431</v>
      </c>
      <c r="I9" s="30">
        <v>35.142857142857139</v>
      </c>
      <c r="J9" s="109" t="s">
        <v>405</v>
      </c>
      <c r="K9" s="32" t="s">
        <v>64</v>
      </c>
      <c r="L9" s="16" t="s">
        <v>65</v>
      </c>
      <c r="M9" s="16" t="s">
        <v>66</v>
      </c>
      <c r="N9" s="106">
        <v>35</v>
      </c>
    </row>
    <row r="10" spans="1:16" s="16" customFormat="1" ht="14.25">
      <c r="A10" s="16" t="s">
        <v>101</v>
      </c>
      <c r="B10" s="28"/>
      <c r="C10" s="28">
        <v>43740</v>
      </c>
      <c r="D10" s="16" t="s">
        <v>101</v>
      </c>
      <c r="E10" s="28">
        <v>43745</v>
      </c>
      <c r="F10" s="28">
        <v>43745</v>
      </c>
      <c r="G10" s="28" t="s">
        <v>59</v>
      </c>
      <c r="H10" s="30">
        <v>33</v>
      </c>
      <c r="I10" s="30">
        <v>33.285714285714285</v>
      </c>
      <c r="J10" s="109" t="s">
        <v>405</v>
      </c>
      <c r="K10" s="32" t="s">
        <v>64</v>
      </c>
      <c r="L10" s="16" t="s">
        <v>65</v>
      </c>
      <c r="M10" s="16" t="s">
        <v>66</v>
      </c>
      <c r="N10" s="106">
        <v>35</v>
      </c>
    </row>
    <row r="11" spans="1:16" s="16" customFormat="1" ht="14.25">
      <c r="A11" s="16" t="s">
        <v>122</v>
      </c>
      <c r="B11" s="28"/>
      <c r="C11" s="28">
        <v>43740</v>
      </c>
      <c r="D11" s="16" t="s">
        <v>122</v>
      </c>
      <c r="E11" s="28">
        <v>43745</v>
      </c>
      <c r="F11" s="28">
        <v>43745</v>
      </c>
      <c r="G11" s="28" t="s">
        <v>59</v>
      </c>
      <c r="H11" s="30">
        <v>14.285714285714286</v>
      </c>
      <c r="I11" s="30">
        <v>13.928571428571429</v>
      </c>
      <c r="J11" s="109" t="s">
        <v>405</v>
      </c>
      <c r="K11" s="32" t="s">
        <v>64</v>
      </c>
      <c r="L11" s="16" t="s">
        <v>65</v>
      </c>
      <c r="M11" s="16" t="s">
        <v>66</v>
      </c>
      <c r="N11" s="106">
        <v>35</v>
      </c>
    </row>
    <row r="12" spans="1:16" s="16" customFormat="1" ht="14.25">
      <c r="B12" s="28"/>
      <c r="C12" s="28"/>
      <c r="E12" s="28"/>
      <c r="F12" s="28"/>
      <c r="G12" s="28"/>
      <c r="H12" s="30"/>
      <c r="I12" s="30"/>
      <c r="J12" s="10"/>
      <c r="K12" s="32"/>
      <c r="N12" s="106"/>
    </row>
    <row r="13" spans="1:16">
      <c r="A13" s="16" t="s">
        <v>87</v>
      </c>
      <c r="B13" s="16"/>
      <c r="C13" s="28">
        <v>43740</v>
      </c>
      <c r="D13" s="16" t="s">
        <v>87</v>
      </c>
      <c r="E13" s="28">
        <v>43742</v>
      </c>
      <c r="F13" s="28">
        <v>43747</v>
      </c>
      <c r="G13" s="16" t="s">
        <v>70</v>
      </c>
      <c r="H13" s="30">
        <v>1.83</v>
      </c>
      <c r="I13" s="30">
        <v>1.92</v>
      </c>
      <c r="J13" s="109" t="s">
        <v>406</v>
      </c>
      <c r="K13" s="16" t="s">
        <v>78</v>
      </c>
      <c r="L13" s="16" t="s">
        <v>42</v>
      </c>
      <c r="M13" s="16" t="s">
        <v>62</v>
      </c>
      <c r="N13" s="16">
        <v>35</v>
      </c>
      <c r="O13" s="16"/>
      <c r="P13" s="16"/>
    </row>
    <row r="14" spans="1:16">
      <c r="A14" s="16" t="s">
        <v>106</v>
      </c>
      <c r="B14" s="16"/>
      <c r="C14" s="28">
        <v>43740</v>
      </c>
      <c r="D14" s="16" t="s">
        <v>106</v>
      </c>
      <c r="E14" s="28">
        <v>43742</v>
      </c>
      <c r="F14" s="28">
        <v>43747</v>
      </c>
      <c r="G14" s="16" t="s">
        <v>70</v>
      </c>
      <c r="H14" s="30">
        <v>1.25</v>
      </c>
      <c r="I14" s="30">
        <v>1.26</v>
      </c>
      <c r="J14" s="109" t="s">
        <v>406</v>
      </c>
      <c r="K14" s="16" t="s">
        <v>78</v>
      </c>
      <c r="L14" s="16" t="s">
        <v>42</v>
      </c>
      <c r="M14" s="16" t="s">
        <v>62</v>
      </c>
      <c r="N14" s="16">
        <v>35</v>
      </c>
      <c r="O14" s="16"/>
      <c r="P14" s="16"/>
    </row>
    <row r="15" spans="1:16">
      <c r="A15" s="16" t="s">
        <v>125</v>
      </c>
      <c r="B15" s="16"/>
      <c r="C15" s="28">
        <v>43740</v>
      </c>
      <c r="D15" s="16" t="s">
        <v>125</v>
      </c>
      <c r="E15" s="28">
        <v>43742</v>
      </c>
      <c r="F15" s="28">
        <v>43747</v>
      </c>
      <c r="G15" s="16" t="s">
        <v>70</v>
      </c>
      <c r="H15" s="30">
        <v>0.32</v>
      </c>
      <c r="I15" s="30">
        <v>0.31</v>
      </c>
      <c r="J15" s="109" t="s">
        <v>406</v>
      </c>
      <c r="K15" s="16" t="s">
        <v>78</v>
      </c>
      <c r="L15" s="16" t="s">
        <v>42</v>
      </c>
      <c r="M15" s="16" t="s">
        <v>62</v>
      </c>
      <c r="N15" s="16">
        <v>35</v>
      </c>
      <c r="O15" s="16"/>
      <c r="P15" s="16"/>
    </row>
    <row r="16" spans="1:16">
      <c r="A16" s="16"/>
      <c r="B16" s="16"/>
      <c r="C16" s="28"/>
      <c r="D16" s="16"/>
      <c r="E16" s="28"/>
      <c r="F16" s="28"/>
      <c r="G16" s="16"/>
      <c r="H16" s="30"/>
      <c r="I16" s="30"/>
      <c r="J16" s="16"/>
      <c r="K16" s="16"/>
      <c r="L16" s="16"/>
      <c r="M16" s="16"/>
      <c r="N16" s="16"/>
      <c r="O16" s="16"/>
      <c r="P16" s="16"/>
    </row>
    <row r="17" spans="1:16">
      <c r="A17" s="16" t="s">
        <v>87</v>
      </c>
      <c r="B17" s="16"/>
      <c r="C17" s="28">
        <v>43740</v>
      </c>
      <c r="D17" s="16" t="s">
        <v>87</v>
      </c>
      <c r="E17" s="28">
        <v>43742</v>
      </c>
      <c r="F17" s="28">
        <v>43747</v>
      </c>
      <c r="G17" s="16" t="s">
        <v>71</v>
      </c>
      <c r="H17" s="30">
        <v>32.86</v>
      </c>
      <c r="I17" s="30">
        <v>32.86</v>
      </c>
      <c r="J17" s="109" t="s">
        <v>405</v>
      </c>
      <c r="K17" s="16" t="s">
        <v>79</v>
      </c>
      <c r="L17" s="16" t="s">
        <v>72</v>
      </c>
      <c r="M17" s="16" t="s">
        <v>62</v>
      </c>
      <c r="N17" s="16">
        <v>35</v>
      </c>
      <c r="O17" s="16"/>
      <c r="P17" s="16"/>
    </row>
    <row r="18" spans="1:16">
      <c r="A18" s="16" t="s">
        <v>106</v>
      </c>
      <c r="B18" s="16"/>
      <c r="C18" s="28">
        <v>43740</v>
      </c>
      <c r="D18" s="16" t="s">
        <v>106</v>
      </c>
      <c r="E18" s="28">
        <v>43742</v>
      </c>
      <c r="F18" s="28">
        <v>43747</v>
      </c>
      <c r="G18" s="16" t="s">
        <v>71</v>
      </c>
      <c r="H18" s="30">
        <v>23.57</v>
      </c>
      <c r="I18" s="30">
        <v>22.86</v>
      </c>
      <c r="J18" s="109" t="s">
        <v>405</v>
      </c>
      <c r="K18" s="16" t="s">
        <v>79</v>
      </c>
      <c r="L18" s="16" t="s">
        <v>72</v>
      </c>
      <c r="M18" s="16" t="s">
        <v>62</v>
      </c>
      <c r="N18" s="16">
        <v>35</v>
      </c>
      <c r="O18" s="16"/>
      <c r="P18" s="16"/>
    </row>
    <row r="19" spans="1:16">
      <c r="A19" s="16" t="s">
        <v>125</v>
      </c>
      <c r="B19" s="16"/>
      <c r="C19" s="28">
        <v>43740</v>
      </c>
      <c r="D19" s="16" t="s">
        <v>125</v>
      </c>
      <c r="E19" s="28">
        <v>43742</v>
      </c>
      <c r="F19" s="28">
        <v>43747</v>
      </c>
      <c r="G19" s="16" t="s">
        <v>71</v>
      </c>
      <c r="H19" s="30">
        <v>8.57</v>
      </c>
      <c r="I19" s="30">
        <v>7.86</v>
      </c>
      <c r="J19" s="109" t="s">
        <v>405</v>
      </c>
      <c r="K19" s="16" t="s">
        <v>79</v>
      </c>
      <c r="L19" s="16" t="s">
        <v>72</v>
      </c>
      <c r="M19" s="16" t="s">
        <v>62</v>
      </c>
      <c r="N19" s="16">
        <v>35</v>
      </c>
      <c r="O19" s="16"/>
      <c r="P19" s="16"/>
    </row>
    <row r="20" spans="1:16" s="16" customFormat="1" ht="14.25">
      <c r="B20" s="28"/>
      <c r="C20" s="28"/>
      <c r="E20" s="28"/>
      <c r="F20" s="28"/>
      <c r="G20" s="28"/>
      <c r="H20" s="30"/>
      <c r="I20" s="30"/>
      <c r="J20" s="109" t="s">
        <v>35</v>
      </c>
      <c r="K20" s="32"/>
      <c r="N20" s="106"/>
    </row>
    <row r="21" spans="1:16" s="16" customFormat="1">
      <c r="A21" s="105" t="s">
        <v>9</v>
      </c>
      <c r="B21" s="105" t="s">
        <v>10</v>
      </c>
      <c r="C21" s="105" t="s">
        <v>11</v>
      </c>
      <c r="D21" s="105" t="s">
        <v>12</v>
      </c>
      <c r="E21" s="105" t="s">
        <v>13</v>
      </c>
      <c r="F21" s="105" t="s">
        <v>14</v>
      </c>
      <c r="G21" s="105" t="s">
        <v>5</v>
      </c>
      <c r="H21" s="105" t="s">
        <v>18</v>
      </c>
      <c r="I21" s="105" t="s">
        <v>19</v>
      </c>
      <c r="J21" s="105" t="s">
        <v>20</v>
      </c>
      <c r="K21" s="105" t="s">
        <v>6</v>
      </c>
      <c r="L21" s="105" t="s">
        <v>28</v>
      </c>
      <c r="M21" s="105" t="s">
        <v>8</v>
      </c>
      <c r="N21" s="105" t="s">
        <v>4</v>
      </c>
      <c r="O21" s="105" t="s">
        <v>30</v>
      </c>
    </row>
    <row r="22" spans="1:16" s="16" customFormat="1" ht="14.25">
      <c r="A22" s="45" t="s">
        <v>87</v>
      </c>
      <c r="B22" s="17"/>
      <c r="C22" s="17">
        <v>43740</v>
      </c>
      <c r="D22" s="45" t="s">
        <v>87</v>
      </c>
      <c r="E22" s="24">
        <v>43746</v>
      </c>
      <c r="F22" s="24">
        <v>43746</v>
      </c>
      <c r="G22" s="38" t="s">
        <v>38</v>
      </c>
      <c r="H22" s="112">
        <v>6.3739999999999997</v>
      </c>
      <c r="I22" s="129">
        <v>6.9809090909090905</v>
      </c>
      <c r="J22" s="112">
        <v>0.92900000000000005</v>
      </c>
      <c r="K22" s="109" t="s">
        <v>405</v>
      </c>
      <c r="L22" s="10" t="s">
        <v>81</v>
      </c>
      <c r="M22" s="10" t="s">
        <v>39</v>
      </c>
      <c r="N22" s="10" t="s">
        <v>40</v>
      </c>
      <c r="O22" s="48">
        <v>35</v>
      </c>
      <c r="P22" s="10"/>
    </row>
    <row r="23" spans="1:16" s="16" customFormat="1" ht="14.25">
      <c r="A23" s="45" t="s">
        <v>96</v>
      </c>
      <c r="B23" s="17"/>
      <c r="C23" s="17">
        <v>43740</v>
      </c>
      <c r="D23" s="45" t="s">
        <v>96</v>
      </c>
      <c r="E23" s="24">
        <v>43746</v>
      </c>
      <c r="F23" s="24">
        <v>43746</v>
      </c>
      <c r="G23" s="38" t="s">
        <v>38</v>
      </c>
      <c r="H23" s="112">
        <v>6.5979999999999999</v>
      </c>
      <c r="I23" s="129">
        <v>6.9809090909090905</v>
      </c>
      <c r="J23" s="112">
        <v>0.92900000000000005</v>
      </c>
      <c r="K23" s="109" t="s">
        <v>405</v>
      </c>
      <c r="L23" s="10" t="s">
        <v>81</v>
      </c>
      <c r="M23" s="10" t="s">
        <v>39</v>
      </c>
      <c r="N23" s="10" t="s">
        <v>40</v>
      </c>
      <c r="O23" s="48">
        <v>35</v>
      </c>
      <c r="P23" s="10"/>
    </row>
    <row r="24" spans="1:16" s="16" customFormat="1" ht="14.25">
      <c r="A24" s="45" t="s">
        <v>105</v>
      </c>
      <c r="B24" s="17"/>
      <c r="C24" s="17">
        <v>43740</v>
      </c>
      <c r="D24" s="45" t="s">
        <v>105</v>
      </c>
      <c r="E24" s="24">
        <v>43746</v>
      </c>
      <c r="F24" s="24">
        <v>43746</v>
      </c>
      <c r="G24" s="38" t="s">
        <v>38</v>
      </c>
      <c r="H24" s="112">
        <v>6.5990000000000002</v>
      </c>
      <c r="I24" s="129">
        <v>6.9809090909090905</v>
      </c>
      <c r="J24" s="112">
        <v>0.92900000000000005</v>
      </c>
      <c r="K24" s="109" t="s">
        <v>405</v>
      </c>
      <c r="L24" s="10" t="s">
        <v>81</v>
      </c>
      <c r="M24" s="10" t="s">
        <v>39</v>
      </c>
      <c r="N24" s="10" t="s">
        <v>40</v>
      </c>
      <c r="O24" s="48">
        <v>35</v>
      </c>
      <c r="P24" s="10"/>
    </row>
    <row r="25" spans="1:16" s="16" customFormat="1" ht="14.25">
      <c r="A25" s="45" t="s">
        <v>114</v>
      </c>
      <c r="B25" s="17"/>
      <c r="C25" s="17">
        <v>43740</v>
      </c>
      <c r="D25" s="45" t="s">
        <v>114</v>
      </c>
      <c r="E25" s="24">
        <v>43746</v>
      </c>
      <c r="F25" s="24">
        <v>43746</v>
      </c>
      <c r="G25" s="38" t="s">
        <v>38</v>
      </c>
      <c r="H25" s="112">
        <v>7.5540000000000003</v>
      </c>
      <c r="I25" s="129">
        <v>6.9809090909090905</v>
      </c>
      <c r="J25" s="112">
        <v>0.92900000000000005</v>
      </c>
      <c r="K25" s="109" t="s">
        <v>405</v>
      </c>
      <c r="L25" s="10" t="s">
        <v>81</v>
      </c>
      <c r="M25" s="10" t="s">
        <v>39</v>
      </c>
      <c r="N25" s="10" t="s">
        <v>40</v>
      </c>
      <c r="O25" s="48">
        <v>35</v>
      </c>
      <c r="P25" s="10"/>
    </row>
    <row r="26" spans="1:16" s="16" customFormat="1" ht="14.25">
      <c r="A26" s="45" t="s">
        <v>123</v>
      </c>
      <c r="B26" s="17"/>
      <c r="C26" s="17">
        <v>43740</v>
      </c>
      <c r="D26" s="45" t="s">
        <v>123</v>
      </c>
      <c r="E26" s="24">
        <v>43746</v>
      </c>
      <c r="F26" s="24">
        <v>43746</v>
      </c>
      <c r="G26" s="38" t="s">
        <v>38</v>
      </c>
      <c r="H26" s="112">
        <v>7.08</v>
      </c>
      <c r="I26" s="129">
        <v>7.0009090909090901</v>
      </c>
      <c r="J26" s="112">
        <v>0.95099999999999996</v>
      </c>
      <c r="K26" s="109" t="s">
        <v>405</v>
      </c>
      <c r="L26" s="10" t="s">
        <v>81</v>
      </c>
      <c r="M26" s="10" t="s">
        <v>39</v>
      </c>
      <c r="N26" s="10" t="s">
        <v>40</v>
      </c>
      <c r="O26" s="48">
        <v>35</v>
      </c>
      <c r="P26" s="10"/>
    </row>
    <row r="27" spans="1:16" s="16" customFormat="1" ht="14.25">
      <c r="A27" s="17"/>
      <c r="B27" s="17"/>
      <c r="C27" s="17"/>
      <c r="D27" s="17"/>
      <c r="E27" s="24"/>
      <c r="F27" s="24"/>
      <c r="G27" s="38"/>
      <c r="H27" s="30"/>
      <c r="I27" s="130"/>
      <c r="J27" s="30"/>
      <c r="K27" s="10"/>
      <c r="L27" s="10"/>
      <c r="M27" s="10"/>
      <c r="N27" s="10"/>
      <c r="O27" s="39"/>
      <c r="P27" s="10"/>
    </row>
    <row r="28" spans="1:16" s="16" customFormat="1" ht="14.25">
      <c r="A28" s="45" t="s">
        <v>87</v>
      </c>
      <c r="B28" s="17"/>
      <c r="C28" s="17">
        <v>43740</v>
      </c>
      <c r="D28" s="45" t="s">
        <v>87</v>
      </c>
      <c r="E28" s="24">
        <v>43745</v>
      </c>
      <c r="F28" s="24">
        <v>43745</v>
      </c>
      <c r="G28" s="10" t="s">
        <v>41</v>
      </c>
      <c r="H28" s="112">
        <v>2.7583000000000002</v>
      </c>
      <c r="I28" s="129">
        <v>2.5941818181818181</v>
      </c>
      <c r="J28" s="112">
        <v>1.6497999999999999</v>
      </c>
      <c r="K28" s="109" t="s">
        <v>406</v>
      </c>
      <c r="L28" s="10" t="s">
        <v>132</v>
      </c>
      <c r="M28" s="10" t="s">
        <v>42</v>
      </c>
      <c r="N28" s="10" t="s">
        <v>40</v>
      </c>
      <c r="O28" s="39">
        <v>35</v>
      </c>
    </row>
    <row r="29" spans="1:16" s="16" customFormat="1" ht="14.25">
      <c r="A29" s="45" t="s">
        <v>96</v>
      </c>
      <c r="B29" s="17"/>
      <c r="C29" s="17">
        <v>43740</v>
      </c>
      <c r="D29" s="45" t="s">
        <v>96</v>
      </c>
      <c r="E29" s="24">
        <v>43745</v>
      </c>
      <c r="F29" s="24">
        <v>43745</v>
      </c>
      <c r="G29" s="10" t="s">
        <v>41</v>
      </c>
      <c r="H29" s="112">
        <v>1.1528</v>
      </c>
      <c r="I29" s="129">
        <v>1.1943636363636363</v>
      </c>
      <c r="J29" s="112">
        <v>0.11</v>
      </c>
      <c r="K29" s="109" t="s">
        <v>406</v>
      </c>
      <c r="L29" s="10" t="s">
        <v>132</v>
      </c>
      <c r="M29" s="10" t="s">
        <v>42</v>
      </c>
      <c r="N29" s="10" t="s">
        <v>40</v>
      </c>
      <c r="O29" s="39">
        <v>35</v>
      </c>
    </row>
    <row r="30" spans="1:16" s="16" customFormat="1" ht="14.25">
      <c r="A30" s="45" t="s">
        <v>105</v>
      </c>
      <c r="B30" s="17"/>
      <c r="C30" s="17">
        <v>43740</v>
      </c>
      <c r="D30" s="45" t="s">
        <v>105</v>
      </c>
      <c r="E30" s="24">
        <v>43745</v>
      </c>
      <c r="F30" s="24">
        <v>43745</v>
      </c>
      <c r="G30" s="10" t="s">
        <v>41</v>
      </c>
      <c r="H30" s="112">
        <v>2.3408000000000002</v>
      </c>
      <c r="I30" s="129">
        <v>2.2200000000000002</v>
      </c>
      <c r="J30" s="112">
        <v>1.2382</v>
      </c>
      <c r="K30" s="109" t="s">
        <v>406</v>
      </c>
      <c r="L30" s="10" t="s">
        <v>132</v>
      </c>
      <c r="M30" s="10" t="s">
        <v>42</v>
      </c>
      <c r="N30" s="10" t="s">
        <v>40</v>
      </c>
      <c r="O30" s="39">
        <v>35</v>
      </c>
    </row>
    <row r="31" spans="1:16" s="16" customFormat="1" ht="14.25">
      <c r="A31" s="45" t="s">
        <v>114</v>
      </c>
      <c r="B31" s="17"/>
      <c r="C31" s="17">
        <v>43740</v>
      </c>
      <c r="D31" s="45" t="s">
        <v>114</v>
      </c>
      <c r="E31" s="24">
        <v>43745</v>
      </c>
      <c r="F31" s="24">
        <v>43745</v>
      </c>
      <c r="G31" s="10" t="s">
        <v>41</v>
      </c>
      <c r="H31" s="112">
        <v>1.1595</v>
      </c>
      <c r="I31" s="129">
        <v>1.1943636363636363</v>
      </c>
      <c r="J31" s="112">
        <v>0.11</v>
      </c>
      <c r="K31" s="109" t="s">
        <v>406</v>
      </c>
      <c r="L31" s="10" t="s">
        <v>132</v>
      </c>
      <c r="M31" s="10" t="s">
        <v>42</v>
      </c>
      <c r="N31" s="10" t="s">
        <v>40</v>
      </c>
      <c r="O31" s="39">
        <v>35</v>
      </c>
    </row>
    <row r="32" spans="1:16" s="16" customFormat="1" ht="14.25">
      <c r="A32" s="45" t="s">
        <v>123</v>
      </c>
      <c r="B32" s="17"/>
      <c r="C32" s="17">
        <v>43740</v>
      </c>
      <c r="D32" s="45" t="s">
        <v>123</v>
      </c>
      <c r="E32" s="24">
        <v>43745</v>
      </c>
      <c r="F32" s="24">
        <v>43745</v>
      </c>
      <c r="G32" s="10" t="s">
        <v>41</v>
      </c>
      <c r="H32" s="112">
        <v>1.4576</v>
      </c>
      <c r="I32" s="129">
        <v>1.3379999999999999</v>
      </c>
      <c r="J32" s="112">
        <v>0.26800000000000002</v>
      </c>
      <c r="K32" s="109" t="s">
        <v>406</v>
      </c>
      <c r="L32" s="10" t="s">
        <v>132</v>
      </c>
      <c r="M32" s="10" t="s">
        <v>42</v>
      </c>
      <c r="N32" s="10" t="s">
        <v>40</v>
      </c>
      <c r="O32" s="39">
        <v>35</v>
      </c>
    </row>
    <row r="33" spans="1:15" s="16" customFormat="1" ht="14.25">
      <c r="A33" s="45"/>
      <c r="B33" s="17"/>
      <c r="C33" s="17"/>
      <c r="D33" s="45"/>
      <c r="E33" s="24"/>
      <c r="F33" s="24"/>
      <c r="G33" s="10"/>
      <c r="H33" s="112"/>
      <c r="I33" s="129"/>
      <c r="J33" s="112"/>
      <c r="K33" s="10"/>
      <c r="L33" s="10"/>
      <c r="M33" s="10"/>
      <c r="N33" s="10"/>
      <c r="O33" s="39"/>
    </row>
    <row r="34" spans="1:15" s="16" customFormat="1" ht="14.25">
      <c r="A34" s="45" t="s">
        <v>93</v>
      </c>
      <c r="B34" s="17"/>
      <c r="C34" s="17">
        <v>43740</v>
      </c>
      <c r="D34" s="45" t="s">
        <v>93</v>
      </c>
      <c r="E34" s="24">
        <v>43746</v>
      </c>
      <c r="F34" s="24">
        <v>43746</v>
      </c>
      <c r="G34" s="10" t="s">
        <v>59</v>
      </c>
      <c r="H34" s="112">
        <v>3.1571428571428575</v>
      </c>
      <c r="I34" s="129">
        <v>2.9928571428571429</v>
      </c>
      <c r="J34" s="112">
        <v>0.79285714285714293</v>
      </c>
      <c r="K34" s="109" t="s">
        <v>405</v>
      </c>
      <c r="L34" s="10" t="s">
        <v>60</v>
      </c>
      <c r="M34" s="10" t="s">
        <v>61</v>
      </c>
      <c r="N34" s="10" t="s">
        <v>62</v>
      </c>
      <c r="O34" s="16">
        <v>35</v>
      </c>
    </row>
    <row r="35" spans="1:15" s="16" customFormat="1" ht="14.25">
      <c r="A35" s="45" t="s">
        <v>129</v>
      </c>
      <c r="B35" s="17"/>
      <c r="C35" s="17">
        <v>43740</v>
      </c>
      <c r="D35" s="45" t="s">
        <v>129</v>
      </c>
      <c r="E35" s="24">
        <v>43746</v>
      </c>
      <c r="F35" s="24">
        <v>43746</v>
      </c>
      <c r="G35" s="10" t="s">
        <v>59</v>
      </c>
      <c r="H35" s="112">
        <v>2.9928571428571429</v>
      </c>
      <c r="I35" s="129">
        <v>2.6357142857142857</v>
      </c>
      <c r="J35" s="112">
        <v>0.39999999999999997</v>
      </c>
      <c r="K35" s="109" t="s">
        <v>405</v>
      </c>
      <c r="L35" s="10" t="s">
        <v>60</v>
      </c>
      <c r="M35" s="10" t="s">
        <v>61</v>
      </c>
      <c r="N35" s="10" t="s">
        <v>62</v>
      </c>
      <c r="O35" s="16">
        <v>35</v>
      </c>
    </row>
    <row r="36" spans="1:15" s="16" customFormat="1" ht="14.25">
      <c r="A36" s="45" t="s">
        <v>91</v>
      </c>
      <c r="B36" s="17"/>
      <c r="C36" s="17">
        <v>43740</v>
      </c>
      <c r="D36" s="45" t="s">
        <v>91</v>
      </c>
      <c r="E36" s="24">
        <v>43745</v>
      </c>
      <c r="F36" s="24">
        <v>43745</v>
      </c>
      <c r="G36" s="10" t="s">
        <v>59</v>
      </c>
      <c r="H36" s="112">
        <v>79.457142857142856</v>
      </c>
      <c r="I36" s="129">
        <v>76.78831168831168</v>
      </c>
      <c r="J36" s="112">
        <v>9.4671428571428571</v>
      </c>
      <c r="K36" s="109" t="s">
        <v>405</v>
      </c>
      <c r="L36" s="10" t="s">
        <v>64</v>
      </c>
      <c r="M36" s="10" t="s">
        <v>65</v>
      </c>
      <c r="N36" s="10" t="s">
        <v>66</v>
      </c>
      <c r="O36" s="16">
        <v>35</v>
      </c>
    </row>
    <row r="37" spans="1:15" s="16" customFormat="1" ht="14.25">
      <c r="A37" s="45" t="s">
        <v>119</v>
      </c>
      <c r="B37" s="17"/>
      <c r="C37" s="17">
        <v>43740</v>
      </c>
      <c r="D37" s="45" t="s">
        <v>119</v>
      </c>
      <c r="E37" s="24">
        <v>43745</v>
      </c>
      <c r="F37" s="24">
        <v>43745</v>
      </c>
      <c r="G37" s="10" t="s">
        <v>59</v>
      </c>
      <c r="H37" s="112">
        <v>95.387142857142862</v>
      </c>
      <c r="I37" s="129">
        <v>87.607792207792201</v>
      </c>
      <c r="J37" s="112">
        <v>21.368571428571428</v>
      </c>
      <c r="K37" s="109" t="s">
        <v>405</v>
      </c>
      <c r="L37" s="10" t="s">
        <v>64</v>
      </c>
      <c r="M37" s="10" t="s">
        <v>65</v>
      </c>
      <c r="N37" s="10" t="s">
        <v>66</v>
      </c>
      <c r="O37" s="16">
        <v>35</v>
      </c>
    </row>
    <row r="38" spans="1:15" s="16" customFormat="1" ht="14.25">
      <c r="A38" s="45"/>
      <c r="B38" s="17"/>
      <c r="C38" s="17"/>
      <c r="D38" s="45"/>
      <c r="E38" s="24"/>
      <c r="F38" s="24"/>
      <c r="G38" s="10"/>
      <c r="H38" s="112"/>
      <c r="I38" s="129"/>
      <c r="J38" s="112"/>
      <c r="K38" s="10"/>
      <c r="L38" s="10"/>
      <c r="M38" s="10"/>
      <c r="N38" s="10"/>
      <c r="O38" s="39"/>
    </row>
    <row r="39" spans="1:15" s="16" customFormat="1" ht="14.25">
      <c r="A39" s="16" t="s">
        <v>99</v>
      </c>
      <c r="C39" s="28">
        <v>43740</v>
      </c>
      <c r="D39" s="16" t="s">
        <v>99</v>
      </c>
      <c r="E39" s="28">
        <v>43742</v>
      </c>
      <c r="F39" s="28">
        <v>43747</v>
      </c>
      <c r="G39" s="16" t="s">
        <v>70</v>
      </c>
      <c r="H39" s="30">
        <v>4.3600000000000003</v>
      </c>
      <c r="I39" s="30">
        <v>4.0599999999999996</v>
      </c>
      <c r="J39" s="30">
        <v>2.54</v>
      </c>
      <c r="K39" s="109" t="s">
        <v>406</v>
      </c>
      <c r="L39" s="16" t="s">
        <v>78</v>
      </c>
      <c r="M39" s="16" t="s">
        <v>42</v>
      </c>
      <c r="N39" s="16" t="s">
        <v>62</v>
      </c>
      <c r="O39" s="16">
        <v>35</v>
      </c>
    </row>
    <row r="40" spans="1:15" s="16" customFormat="1" ht="14.25">
      <c r="A40" s="16" t="s">
        <v>115</v>
      </c>
      <c r="C40" s="28">
        <v>43740</v>
      </c>
      <c r="D40" s="16" t="s">
        <v>115</v>
      </c>
      <c r="E40" s="28">
        <v>43742</v>
      </c>
      <c r="F40" s="28">
        <v>43747</v>
      </c>
      <c r="G40" s="16" t="s">
        <v>70</v>
      </c>
      <c r="H40" s="30">
        <v>4.49</v>
      </c>
      <c r="I40" s="30">
        <v>4</v>
      </c>
      <c r="J40" s="30">
        <v>2.48</v>
      </c>
      <c r="K40" s="109" t="s">
        <v>406</v>
      </c>
      <c r="L40" s="16" t="s">
        <v>78</v>
      </c>
      <c r="M40" s="16" t="s">
        <v>42</v>
      </c>
      <c r="N40" s="16" t="s">
        <v>62</v>
      </c>
      <c r="O40" s="16">
        <v>35</v>
      </c>
    </row>
    <row r="41" spans="1:15" s="16" customFormat="1" ht="14.25">
      <c r="C41" s="28"/>
      <c r="E41" s="28"/>
      <c r="F41" s="28"/>
      <c r="H41" s="30"/>
      <c r="I41" s="30"/>
      <c r="J41" s="30"/>
    </row>
    <row r="42" spans="1:15" s="16" customFormat="1" ht="14.25">
      <c r="A42" s="16" t="s">
        <v>99</v>
      </c>
      <c r="C42" s="28">
        <v>43740</v>
      </c>
      <c r="D42" s="16" t="s">
        <v>99</v>
      </c>
      <c r="E42" s="28">
        <v>43742</v>
      </c>
      <c r="F42" s="28">
        <v>43747</v>
      </c>
      <c r="G42" s="16" t="s">
        <v>71</v>
      </c>
      <c r="H42" s="30">
        <v>63.57</v>
      </c>
      <c r="I42" s="30">
        <v>64.290000000000006</v>
      </c>
      <c r="J42" s="30">
        <v>38.57</v>
      </c>
      <c r="K42" s="109" t="s">
        <v>405</v>
      </c>
      <c r="L42" s="16" t="s">
        <v>79</v>
      </c>
      <c r="M42" s="16" t="s">
        <v>72</v>
      </c>
      <c r="N42" s="16" t="s">
        <v>62</v>
      </c>
      <c r="O42" s="16">
        <v>35</v>
      </c>
    </row>
    <row r="43" spans="1:15" s="16" customFormat="1" ht="14.25">
      <c r="A43" s="16" t="s">
        <v>115</v>
      </c>
      <c r="C43" s="28">
        <v>43740</v>
      </c>
      <c r="D43" s="16" t="s">
        <v>115</v>
      </c>
      <c r="E43" s="28">
        <v>43742</v>
      </c>
      <c r="F43" s="28">
        <v>43747</v>
      </c>
      <c r="G43" s="16" t="s">
        <v>71</v>
      </c>
      <c r="H43" s="30">
        <v>67.14</v>
      </c>
      <c r="I43" s="30">
        <v>67.14</v>
      </c>
      <c r="J43" s="30">
        <v>42.14</v>
      </c>
      <c r="K43" s="109" t="s">
        <v>405</v>
      </c>
      <c r="L43" s="16" t="s">
        <v>79</v>
      </c>
      <c r="M43" s="16" t="s">
        <v>72</v>
      </c>
      <c r="N43" s="16" t="s">
        <v>62</v>
      </c>
      <c r="O43" s="16">
        <v>35</v>
      </c>
    </row>
    <row r="44" spans="1:15" s="16" customFormat="1" ht="14.25">
      <c r="A44" s="45"/>
      <c r="B44" s="17"/>
      <c r="C44" s="17"/>
      <c r="D44" s="45"/>
      <c r="E44" s="24"/>
      <c r="F44" s="24"/>
      <c r="G44" s="10"/>
      <c r="H44" s="46"/>
      <c r="I44" s="49"/>
      <c r="J44" s="46"/>
      <c r="K44" s="10"/>
      <c r="L44" s="10"/>
      <c r="M44" s="10"/>
      <c r="N44" s="10"/>
      <c r="O44" s="39"/>
    </row>
    <row r="45" spans="1:15" s="16" customFormat="1">
      <c r="A45" s="50" t="s">
        <v>51</v>
      </c>
      <c r="B45" s="50" t="s">
        <v>0</v>
      </c>
      <c r="C45" s="50" t="s">
        <v>2</v>
      </c>
      <c r="D45" s="50" t="s">
        <v>5</v>
      </c>
      <c r="E45" s="50" t="s">
        <v>19</v>
      </c>
      <c r="F45" s="50" t="s">
        <v>18</v>
      </c>
      <c r="G45" s="51"/>
      <c r="H45" s="52"/>
    </row>
    <row r="46" spans="1:15" s="16" customFormat="1">
      <c r="A46" s="50" t="s">
        <v>133</v>
      </c>
      <c r="B46" s="50" t="s">
        <v>1</v>
      </c>
      <c r="C46" s="50" t="s">
        <v>1</v>
      </c>
      <c r="D46" s="50"/>
      <c r="E46" s="50"/>
      <c r="F46" s="50"/>
      <c r="H46" s="41"/>
    </row>
    <row r="47" spans="1:15" s="16" customFormat="1" ht="14.25">
      <c r="A47" s="53" t="s">
        <v>43</v>
      </c>
      <c r="B47" s="40">
        <v>43745</v>
      </c>
      <c r="C47" s="54">
        <v>43746</v>
      </c>
      <c r="D47" s="55" t="s">
        <v>38</v>
      </c>
      <c r="E47" s="56">
        <v>90</v>
      </c>
      <c r="F47" s="112">
        <v>89.981999999999999</v>
      </c>
      <c r="H47" s="41"/>
    </row>
    <row r="48" spans="1:15" s="16" customFormat="1" ht="14.25">
      <c r="A48" s="53" t="s">
        <v>44</v>
      </c>
      <c r="B48" s="40">
        <v>43745</v>
      </c>
      <c r="C48" s="54">
        <v>43746</v>
      </c>
      <c r="D48" s="55" t="s">
        <v>38</v>
      </c>
      <c r="E48" s="56">
        <v>90</v>
      </c>
      <c r="F48" s="112">
        <v>95.745999999999995</v>
      </c>
      <c r="H48" s="41"/>
    </row>
    <row r="49" spans="1:8" s="16" customFormat="1" ht="14.25">
      <c r="A49" s="53" t="s">
        <v>44</v>
      </c>
      <c r="B49" s="40">
        <v>43745</v>
      </c>
      <c r="C49" s="54">
        <v>43746</v>
      </c>
      <c r="D49" s="55" t="s">
        <v>38</v>
      </c>
      <c r="E49" s="56">
        <v>90</v>
      </c>
      <c r="F49" s="112">
        <v>98.266000000000005</v>
      </c>
      <c r="H49" s="41"/>
    </row>
    <row r="50" spans="1:8" s="16" customFormat="1">
      <c r="A50" s="53"/>
      <c r="B50" s="40"/>
      <c r="C50" s="54"/>
      <c r="D50" s="55"/>
      <c r="E50" s="57"/>
      <c r="F50" s="113"/>
      <c r="H50" s="41"/>
    </row>
    <row r="51" spans="1:8" s="16" customFormat="1" ht="14.25">
      <c r="A51" s="53" t="s">
        <v>45</v>
      </c>
      <c r="B51" s="40">
        <v>43745</v>
      </c>
      <c r="C51" s="54">
        <v>43746</v>
      </c>
      <c r="D51" s="55" t="s">
        <v>38</v>
      </c>
      <c r="E51" s="56">
        <v>9</v>
      </c>
      <c r="F51" s="112">
        <v>9.6059999999999999</v>
      </c>
      <c r="H51" s="41"/>
    </row>
    <row r="52" spans="1:8" s="16" customFormat="1" ht="14.25">
      <c r="A52" s="53" t="s">
        <v>46</v>
      </c>
      <c r="B52" s="40">
        <v>43745</v>
      </c>
      <c r="C52" s="54">
        <v>43746</v>
      </c>
      <c r="D52" s="55" t="s">
        <v>38</v>
      </c>
      <c r="E52" s="56">
        <v>9</v>
      </c>
      <c r="F52" s="112">
        <v>9.8040000000000003</v>
      </c>
      <c r="H52" s="41"/>
    </row>
    <row r="53" spans="1:8" s="16" customFormat="1" ht="14.25">
      <c r="A53" s="53" t="s">
        <v>46</v>
      </c>
      <c r="B53" s="40">
        <v>43745</v>
      </c>
      <c r="C53" s="54">
        <v>43746</v>
      </c>
      <c r="D53" s="55" t="s">
        <v>38</v>
      </c>
      <c r="E53" s="56">
        <v>9</v>
      </c>
      <c r="F53" s="112">
        <v>9.6319999999999997</v>
      </c>
      <c r="H53" s="41"/>
    </row>
    <row r="54" spans="1:8" s="16" customFormat="1" ht="14.25">
      <c r="A54" s="53" t="s">
        <v>46</v>
      </c>
      <c r="B54" s="40">
        <v>43745</v>
      </c>
      <c r="C54" s="54">
        <v>43746</v>
      </c>
      <c r="D54" s="55" t="s">
        <v>38</v>
      </c>
      <c r="E54" s="56">
        <v>9</v>
      </c>
      <c r="F54" s="112">
        <v>9.7059999999999995</v>
      </c>
      <c r="H54" s="41"/>
    </row>
    <row r="55" spans="1:8" s="16" customFormat="1" ht="14.25">
      <c r="A55" s="53"/>
      <c r="B55" s="40"/>
      <c r="C55" s="54"/>
      <c r="D55" s="55"/>
      <c r="E55" s="55"/>
      <c r="F55" s="112"/>
      <c r="H55" s="41"/>
    </row>
    <row r="56" spans="1:8" s="16" customFormat="1" ht="14.25">
      <c r="A56" s="53" t="s">
        <v>47</v>
      </c>
      <c r="B56" s="40">
        <v>43658</v>
      </c>
      <c r="C56" s="54">
        <v>43746</v>
      </c>
      <c r="D56" s="55" t="s">
        <v>38</v>
      </c>
      <c r="E56" s="56">
        <v>5.1428571428571423</v>
      </c>
      <c r="F56" s="112">
        <v>5.04</v>
      </c>
      <c r="H56" s="41"/>
    </row>
    <row r="57" spans="1:8" s="16" customFormat="1" ht="14.25">
      <c r="A57" s="53" t="s">
        <v>47</v>
      </c>
      <c r="B57" s="40">
        <v>43658</v>
      </c>
      <c r="C57" s="54">
        <v>43746</v>
      </c>
      <c r="D57" s="55" t="s">
        <v>38</v>
      </c>
      <c r="E57" s="56">
        <v>5.1428571428571423</v>
      </c>
      <c r="F57" s="112">
        <v>5.3159999999999998</v>
      </c>
      <c r="H57" s="41"/>
    </row>
    <row r="58" spans="1:8" s="16" customFormat="1" ht="14.25">
      <c r="A58" s="53" t="s">
        <v>47</v>
      </c>
      <c r="B58" s="40">
        <v>43658</v>
      </c>
      <c r="C58" s="54">
        <v>43746</v>
      </c>
      <c r="D58" s="55" t="s">
        <v>38</v>
      </c>
      <c r="E58" s="56">
        <v>5.1428571428571423</v>
      </c>
      <c r="F58" s="112">
        <v>5.4240000000000004</v>
      </c>
      <c r="H58" s="41"/>
    </row>
    <row r="59" spans="1:8" s="16" customFormat="1" ht="14.25">
      <c r="A59" s="53" t="s">
        <v>47</v>
      </c>
      <c r="B59" s="40">
        <v>43658</v>
      </c>
      <c r="C59" s="54">
        <v>43746</v>
      </c>
      <c r="D59" s="55" t="s">
        <v>38</v>
      </c>
      <c r="E59" s="56">
        <v>5.1428571428571423</v>
      </c>
      <c r="F59" s="112">
        <v>5.5540000000000003</v>
      </c>
      <c r="H59" s="41"/>
    </row>
    <row r="60" spans="1:8" s="16" customFormat="1" ht="14.25">
      <c r="A60" s="53"/>
      <c r="B60" s="40"/>
      <c r="C60" s="54"/>
      <c r="D60" s="55"/>
      <c r="E60" s="58"/>
      <c r="F60" s="112"/>
      <c r="H60" s="41"/>
    </row>
    <row r="61" spans="1:8" s="16" customFormat="1" ht="14.25">
      <c r="A61" s="53" t="s">
        <v>52</v>
      </c>
      <c r="B61" s="40">
        <v>43740</v>
      </c>
      <c r="C61" s="54">
        <v>43745</v>
      </c>
      <c r="D61" s="55" t="s">
        <v>41</v>
      </c>
      <c r="E61" s="59">
        <v>36.116504854368934</v>
      </c>
      <c r="F61" s="112">
        <v>36.1511</v>
      </c>
      <c r="H61" s="41"/>
    </row>
    <row r="62" spans="1:8" s="16" customFormat="1" ht="14.25">
      <c r="A62" s="53" t="s">
        <v>134</v>
      </c>
      <c r="B62" s="40">
        <v>43740</v>
      </c>
      <c r="C62" s="54">
        <v>43745</v>
      </c>
      <c r="D62" s="55" t="s">
        <v>41</v>
      </c>
      <c r="E62" s="59">
        <v>36.116504854368934</v>
      </c>
      <c r="F62" s="112">
        <v>36.7498</v>
      </c>
      <c r="H62" s="41"/>
    </row>
    <row r="63" spans="1:8" s="16" customFormat="1" ht="14.25">
      <c r="A63" s="53" t="s">
        <v>134</v>
      </c>
      <c r="B63" s="40">
        <v>43740</v>
      </c>
      <c r="C63" s="54">
        <v>43745</v>
      </c>
      <c r="D63" s="55" t="s">
        <v>41</v>
      </c>
      <c r="E63" s="59">
        <v>36.116504854368934</v>
      </c>
      <c r="F63" s="112">
        <v>37.007399999999997</v>
      </c>
      <c r="H63" s="41"/>
    </row>
    <row r="64" spans="1:8" s="16" customFormat="1" ht="14.25">
      <c r="A64" s="53"/>
      <c r="B64" s="40"/>
      <c r="C64" s="54"/>
      <c r="D64" s="55"/>
      <c r="E64" s="55"/>
      <c r="F64" s="112"/>
      <c r="H64" s="41"/>
    </row>
    <row r="65" spans="1:8" s="16" customFormat="1" ht="14.25">
      <c r="A65" s="53" t="s">
        <v>50</v>
      </c>
      <c r="B65" s="40">
        <v>43740</v>
      </c>
      <c r="C65" s="54">
        <v>43745</v>
      </c>
      <c r="D65" s="55" t="s">
        <v>41</v>
      </c>
      <c r="E65" s="59">
        <v>4.8155339805825239</v>
      </c>
      <c r="F65" s="112">
        <v>5.0180999999999996</v>
      </c>
      <c r="H65" s="41"/>
    </row>
    <row r="66" spans="1:8" s="16" customFormat="1" ht="14.25">
      <c r="A66" s="53" t="s">
        <v>53</v>
      </c>
      <c r="B66" s="40">
        <v>43740</v>
      </c>
      <c r="C66" s="54">
        <v>43745</v>
      </c>
      <c r="D66" s="55" t="s">
        <v>41</v>
      </c>
      <c r="E66" s="59">
        <v>4.8155339805825239</v>
      </c>
      <c r="F66" s="112">
        <v>5.0983999999999998</v>
      </c>
      <c r="H66" s="41"/>
    </row>
    <row r="67" spans="1:8" s="16" customFormat="1" ht="14.25">
      <c r="A67" s="53" t="s">
        <v>53</v>
      </c>
      <c r="B67" s="40">
        <v>43740</v>
      </c>
      <c r="C67" s="54">
        <v>43745</v>
      </c>
      <c r="D67" s="55" t="s">
        <v>41</v>
      </c>
      <c r="E67" s="59">
        <v>4.8155339805825239</v>
      </c>
      <c r="F67" s="112">
        <v>4.7641</v>
      </c>
      <c r="H67" s="41"/>
    </row>
    <row r="68" spans="1:8" s="16" customFormat="1" ht="14.25">
      <c r="A68" s="53"/>
      <c r="B68" s="40"/>
      <c r="C68" s="54"/>
      <c r="D68" s="55"/>
      <c r="E68" s="55"/>
      <c r="F68" s="114"/>
      <c r="H68" s="41"/>
    </row>
    <row r="69" spans="1:8" s="16" customFormat="1" ht="14.25">
      <c r="A69" s="53" t="s">
        <v>48</v>
      </c>
      <c r="B69" s="40">
        <v>43740</v>
      </c>
      <c r="C69" s="54">
        <v>43745</v>
      </c>
      <c r="D69" s="55" t="s">
        <v>41</v>
      </c>
      <c r="E69" s="59">
        <v>1.203883495145631</v>
      </c>
      <c r="F69" s="112">
        <v>1.2356</v>
      </c>
      <c r="H69" s="41"/>
    </row>
    <row r="70" spans="1:8" s="16" customFormat="1" ht="14.25">
      <c r="A70" s="53" t="s">
        <v>49</v>
      </c>
      <c r="B70" s="40">
        <v>43740</v>
      </c>
      <c r="C70" s="54">
        <v>43745</v>
      </c>
      <c r="D70" s="55" t="s">
        <v>41</v>
      </c>
      <c r="E70" s="59">
        <v>1.203883495145631</v>
      </c>
      <c r="F70" s="112">
        <v>1.1601999999999999</v>
      </c>
      <c r="H70" s="41"/>
    </row>
    <row r="71" spans="1:8" s="16" customFormat="1" ht="14.25">
      <c r="A71" s="53" t="s">
        <v>49</v>
      </c>
      <c r="B71" s="40">
        <v>43740</v>
      </c>
      <c r="C71" s="54">
        <v>43745</v>
      </c>
      <c r="D71" s="55" t="s">
        <v>41</v>
      </c>
      <c r="E71" s="59">
        <v>1.203883495145631</v>
      </c>
      <c r="F71" s="112">
        <v>1.1893</v>
      </c>
      <c r="H71" s="41"/>
    </row>
    <row r="72" spans="1:8" s="16" customFormat="1" ht="14.25">
      <c r="A72" s="53" t="s">
        <v>49</v>
      </c>
      <c r="B72" s="40">
        <v>43740</v>
      </c>
      <c r="C72" s="54">
        <v>43745</v>
      </c>
      <c r="D72" s="55" t="s">
        <v>41</v>
      </c>
      <c r="E72" s="59">
        <v>1.203883495145631</v>
      </c>
      <c r="F72" s="112">
        <v>1.2222999999999999</v>
      </c>
      <c r="H72" s="41"/>
    </row>
    <row r="73" spans="1:8" s="16" customFormat="1" ht="14.25">
      <c r="A73" s="53"/>
      <c r="B73" s="40"/>
      <c r="C73" s="54"/>
      <c r="D73" s="55"/>
      <c r="E73" s="55"/>
      <c r="F73" s="112"/>
      <c r="H73" s="41"/>
    </row>
    <row r="74" spans="1:8" s="16" customFormat="1" ht="14.25">
      <c r="A74" s="53" t="s">
        <v>47</v>
      </c>
      <c r="B74" s="40">
        <v>43658</v>
      </c>
      <c r="C74" s="54">
        <v>43745</v>
      </c>
      <c r="D74" s="55" t="s">
        <v>41</v>
      </c>
      <c r="E74" s="59">
        <v>0.47249190938511326</v>
      </c>
      <c r="F74" s="112">
        <v>0.4531</v>
      </c>
    </row>
    <row r="75" spans="1:8" s="16" customFormat="1" ht="14.25">
      <c r="A75" s="53" t="s">
        <v>47</v>
      </c>
      <c r="B75" s="40">
        <v>43658</v>
      </c>
      <c r="C75" s="54">
        <v>43745</v>
      </c>
      <c r="D75" s="55" t="s">
        <v>41</v>
      </c>
      <c r="E75" s="59">
        <v>0.47249190938511326</v>
      </c>
      <c r="F75" s="112">
        <v>0.435</v>
      </c>
    </row>
    <row r="76" spans="1:8" s="16" customFormat="1" ht="14.25">
      <c r="A76" s="53" t="s">
        <v>47</v>
      </c>
      <c r="B76" s="40">
        <v>43658</v>
      </c>
      <c r="C76" s="54">
        <v>43745</v>
      </c>
      <c r="D76" s="55" t="s">
        <v>41</v>
      </c>
      <c r="E76" s="59">
        <v>0.47249190938511326</v>
      </c>
      <c r="F76" s="112">
        <v>0.45340000000000003</v>
      </c>
    </row>
    <row r="77" spans="1:8" s="16" customFormat="1" ht="14.25">
      <c r="A77" s="53" t="s">
        <v>47</v>
      </c>
      <c r="B77" s="40">
        <v>43658</v>
      </c>
      <c r="C77" s="54">
        <v>43745</v>
      </c>
      <c r="D77" s="55" t="s">
        <v>41</v>
      </c>
      <c r="E77" s="59">
        <v>0.47249190938511326</v>
      </c>
      <c r="F77" s="112">
        <v>0.46339999999999998</v>
      </c>
    </row>
    <row r="78" spans="1:8" s="16" customFormat="1" ht="14.25">
      <c r="A78" s="31"/>
      <c r="B78" s="42"/>
      <c r="C78" s="42"/>
      <c r="D78" s="32"/>
      <c r="E78" s="36"/>
      <c r="F78" s="107"/>
    </row>
    <row r="79" spans="1:8" s="16" customFormat="1" ht="14.25">
      <c r="A79" s="16" t="s">
        <v>68</v>
      </c>
      <c r="B79" s="28">
        <v>43658</v>
      </c>
      <c r="C79" s="28">
        <v>43746</v>
      </c>
      <c r="D79" s="16" t="s">
        <v>59</v>
      </c>
      <c r="E79" s="107">
        <v>5.0357142857142847</v>
      </c>
      <c r="F79" s="107">
        <v>4.9631855556497353</v>
      </c>
    </row>
    <row r="80" spans="1:8" s="16" customFormat="1" ht="14.25">
      <c r="A80" s="16" t="s">
        <v>47</v>
      </c>
      <c r="B80" s="28">
        <v>43658</v>
      </c>
      <c r="C80" s="28">
        <v>43746</v>
      </c>
      <c r="D80" s="16" t="s">
        <v>59</v>
      </c>
      <c r="E80" s="107">
        <v>5.0357142857142847</v>
      </c>
      <c r="F80" s="107">
        <v>5.0309570229719354</v>
      </c>
    </row>
    <row r="81" spans="1:15" s="16" customFormat="1" ht="14.25">
      <c r="A81" s="16" t="s">
        <v>47</v>
      </c>
      <c r="B81" s="28">
        <v>43658</v>
      </c>
      <c r="C81" s="28">
        <v>43746</v>
      </c>
      <c r="D81" s="16" t="s">
        <v>59</v>
      </c>
      <c r="E81" s="107">
        <v>5.0357142857142847</v>
      </c>
      <c r="F81" s="107">
        <v>5.1393913706874566</v>
      </c>
    </row>
    <row r="82" spans="1:15" s="16" customFormat="1" ht="14.25">
      <c r="A82" s="16" t="s">
        <v>47</v>
      </c>
      <c r="B82" s="28">
        <v>43658</v>
      </c>
      <c r="C82" s="28">
        <v>43746</v>
      </c>
      <c r="D82" s="16" t="s">
        <v>59</v>
      </c>
      <c r="E82" s="107">
        <v>5.0357142857142847</v>
      </c>
      <c r="F82" s="107">
        <v>5.0716199033652574</v>
      </c>
    </row>
    <row r="83" spans="1:15" s="16" customFormat="1" ht="14.25">
      <c r="A83" s="16" t="s">
        <v>47</v>
      </c>
      <c r="B83" s="28">
        <v>43658</v>
      </c>
      <c r="C83" s="28">
        <v>43746</v>
      </c>
      <c r="D83" s="16" t="s">
        <v>59</v>
      </c>
      <c r="E83" s="107">
        <v>5.0357142857142847</v>
      </c>
      <c r="F83" s="107">
        <v>5.1529456641519005</v>
      </c>
    </row>
    <row r="84" spans="1:15" s="16" customFormat="1" ht="14.25">
      <c r="A84" s="16" t="s">
        <v>47</v>
      </c>
      <c r="B84" s="28">
        <v>43658</v>
      </c>
      <c r="C84" s="28">
        <v>43746</v>
      </c>
      <c r="D84" s="16" t="s">
        <v>59</v>
      </c>
      <c r="E84" s="107">
        <v>5.0357142857142847</v>
      </c>
      <c r="F84" s="107">
        <v>5.1800542510807785</v>
      </c>
    </row>
    <row r="85" spans="1:15" s="16" customFormat="1" ht="14.25">
      <c r="A85" s="16" t="s">
        <v>47</v>
      </c>
      <c r="B85" s="28">
        <v>43658</v>
      </c>
      <c r="C85" s="28">
        <v>43746</v>
      </c>
      <c r="D85" s="16" t="s">
        <v>59</v>
      </c>
      <c r="E85" s="107">
        <v>5.0357142857142847</v>
      </c>
      <c r="F85" s="107">
        <v>5.1258370772230215</v>
      </c>
    </row>
    <row r="86" spans="1:15" s="16" customFormat="1" ht="14.25">
      <c r="A86" s="16" t="s">
        <v>47</v>
      </c>
      <c r="B86" s="28">
        <v>43658</v>
      </c>
      <c r="C86" s="28">
        <v>43746</v>
      </c>
      <c r="D86" s="16" t="s">
        <v>59</v>
      </c>
      <c r="E86" s="33">
        <v>5.0357142857142847</v>
      </c>
      <c r="F86" s="33">
        <v>5.1800542510807785</v>
      </c>
      <c r="G86" s="32"/>
      <c r="H86" s="32"/>
      <c r="I86" s="32"/>
      <c r="J86" s="32"/>
      <c r="K86" s="32"/>
      <c r="L86" s="32"/>
      <c r="M86" s="32"/>
      <c r="N86" s="32"/>
      <c r="O86" s="32"/>
    </row>
    <row r="87" spans="1:15" s="16" customFormat="1" ht="14.25">
      <c r="E87" s="33" t="s">
        <v>35</v>
      </c>
      <c r="F87" s="33" t="s">
        <v>35</v>
      </c>
      <c r="G87" s="32"/>
      <c r="H87" s="32"/>
      <c r="I87" s="32"/>
      <c r="J87" s="32"/>
      <c r="K87" s="32"/>
      <c r="L87" s="32"/>
      <c r="M87" s="32"/>
      <c r="N87" s="32"/>
      <c r="O87" s="32"/>
    </row>
    <row r="88" spans="1:15" s="16" customFormat="1" ht="14.25">
      <c r="A88" s="16" t="s">
        <v>7</v>
      </c>
      <c r="B88" s="28">
        <v>43740</v>
      </c>
      <c r="C88" s="28">
        <v>43746</v>
      </c>
      <c r="D88" s="16" t="s">
        <v>59</v>
      </c>
      <c r="E88" s="33">
        <v>4</v>
      </c>
      <c r="F88" s="33">
        <v>3.8908536068492001</v>
      </c>
      <c r="G88" s="32"/>
      <c r="H88" s="32"/>
      <c r="I88" s="32"/>
      <c r="J88" s="32"/>
      <c r="K88" s="32"/>
      <c r="L88" s="32"/>
      <c r="M88" s="32"/>
      <c r="N88" s="32"/>
      <c r="O88" s="32"/>
    </row>
    <row r="89" spans="1:15" s="16" customFormat="1" ht="14.25">
      <c r="A89" s="16" t="s">
        <v>7</v>
      </c>
      <c r="B89" s="28">
        <v>43740</v>
      </c>
      <c r="C89" s="28">
        <v>43746</v>
      </c>
      <c r="D89" s="16" t="s">
        <v>59</v>
      </c>
      <c r="E89" s="33">
        <v>4</v>
      </c>
      <c r="F89" s="33">
        <v>3.8456726286343996</v>
      </c>
      <c r="G89" s="32"/>
      <c r="H89" s="32"/>
      <c r="I89" s="32"/>
      <c r="J89" s="32"/>
      <c r="K89" s="32"/>
      <c r="L89" s="32"/>
      <c r="M89" s="32"/>
      <c r="N89" s="32"/>
      <c r="O89" s="32"/>
    </row>
    <row r="90" spans="1:15" s="16" customFormat="1" ht="14.25">
      <c r="A90" s="16" t="s">
        <v>7</v>
      </c>
      <c r="B90" s="28">
        <v>43740</v>
      </c>
      <c r="C90" s="28">
        <v>43746</v>
      </c>
      <c r="D90" s="16" t="s">
        <v>59</v>
      </c>
      <c r="E90" s="33">
        <v>4</v>
      </c>
      <c r="F90" s="33">
        <v>3.9089259981351141</v>
      </c>
      <c r="G90" s="32"/>
      <c r="H90" s="32"/>
      <c r="I90" s="32"/>
      <c r="J90" s="32"/>
      <c r="K90" s="32"/>
      <c r="L90" s="32"/>
      <c r="M90" s="32"/>
      <c r="N90" s="32"/>
      <c r="O90" s="32"/>
    </row>
    <row r="91" spans="1:15" s="16" customFormat="1" ht="14.25">
      <c r="A91" s="16" t="s">
        <v>7</v>
      </c>
      <c r="B91" s="28">
        <v>43740</v>
      </c>
      <c r="C91" s="28">
        <v>43746</v>
      </c>
      <c r="D91" s="16" t="s">
        <v>59</v>
      </c>
      <c r="E91" s="33">
        <v>4</v>
      </c>
      <c r="F91" s="33">
        <v>3.9405526828854787</v>
      </c>
      <c r="G91" s="32"/>
      <c r="H91" s="32"/>
      <c r="I91" s="32"/>
      <c r="J91" s="32"/>
      <c r="K91" s="32"/>
      <c r="L91" s="32"/>
      <c r="M91" s="32"/>
      <c r="N91" s="32"/>
    </row>
    <row r="92" spans="1:15" s="16" customFormat="1" ht="14.25">
      <c r="A92" s="16" t="s">
        <v>7</v>
      </c>
      <c r="B92" s="28">
        <v>43740</v>
      </c>
      <c r="C92" s="28">
        <v>43746</v>
      </c>
      <c r="D92" s="16" t="s">
        <v>59</v>
      </c>
      <c r="E92" s="33">
        <v>4</v>
      </c>
      <c r="F92" s="33">
        <v>3.9812155632787998</v>
      </c>
      <c r="G92" s="32"/>
      <c r="H92" s="32"/>
      <c r="I92" s="32"/>
      <c r="J92" s="32"/>
      <c r="K92" s="32"/>
      <c r="L92" s="32"/>
      <c r="M92" s="32"/>
      <c r="N92" s="32"/>
    </row>
    <row r="93" spans="1:15" s="16" customFormat="1" ht="14.25">
      <c r="A93" s="16" t="s">
        <v>7</v>
      </c>
      <c r="B93" s="28">
        <v>43740</v>
      </c>
      <c r="C93" s="28">
        <v>43746</v>
      </c>
      <c r="D93" s="16" t="s">
        <v>59</v>
      </c>
      <c r="E93" s="33">
        <v>4</v>
      </c>
      <c r="F93" s="33">
        <v>3.9541069763499146</v>
      </c>
      <c r="G93" s="32"/>
      <c r="H93" s="32"/>
      <c r="I93" s="32"/>
      <c r="J93" s="32"/>
      <c r="K93" s="32"/>
      <c r="L93" s="32"/>
      <c r="M93" s="32"/>
      <c r="N93" s="32"/>
    </row>
    <row r="94" spans="1:15" s="16" customFormat="1" ht="14.25">
      <c r="A94" s="16" t="s">
        <v>7</v>
      </c>
      <c r="B94" s="28">
        <v>43740</v>
      </c>
      <c r="C94" s="28">
        <v>43746</v>
      </c>
      <c r="D94" s="16" t="s">
        <v>59</v>
      </c>
      <c r="E94" s="33">
        <v>4</v>
      </c>
      <c r="F94" s="33">
        <v>3.9360345850640002</v>
      </c>
      <c r="G94" s="32"/>
      <c r="H94" s="32"/>
      <c r="I94" s="32"/>
      <c r="J94" s="32"/>
      <c r="K94" s="32"/>
      <c r="L94" s="32"/>
      <c r="M94" s="32"/>
      <c r="N94" s="32"/>
    </row>
    <row r="95" spans="1:15" s="16" customFormat="1" ht="14.25">
      <c r="A95" s="16" t="s">
        <v>7</v>
      </c>
      <c r="B95" s="28">
        <v>43740</v>
      </c>
      <c r="C95" s="28">
        <v>43746</v>
      </c>
      <c r="D95" s="16" t="s">
        <v>59</v>
      </c>
      <c r="E95" s="33">
        <v>4</v>
      </c>
      <c r="F95" s="33">
        <v>3.9495888785284357</v>
      </c>
      <c r="G95" s="32"/>
      <c r="H95" s="32"/>
      <c r="I95" s="32"/>
      <c r="J95" s="32"/>
      <c r="K95" s="32"/>
      <c r="L95" s="32"/>
      <c r="M95" s="32"/>
      <c r="N95" s="32"/>
    </row>
    <row r="96" spans="1:15" s="16" customFormat="1" ht="14.25">
      <c r="A96" s="16" t="s">
        <v>7</v>
      </c>
      <c r="B96" s="28">
        <v>43740</v>
      </c>
      <c r="C96" s="28">
        <v>43746</v>
      </c>
      <c r="D96" s="16" t="s">
        <v>59</v>
      </c>
      <c r="E96" s="33">
        <v>4</v>
      </c>
      <c r="F96" s="33">
        <v>3.9044079003136356</v>
      </c>
      <c r="G96" s="32"/>
      <c r="H96" s="32"/>
      <c r="I96" s="32"/>
      <c r="J96" s="32"/>
      <c r="K96" s="32"/>
      <c r="L96" s="32"/>
      <c r="M96" s="32"/>
      <c r="N96" s="32"/>
    </row>
    <row r="97" spans="1:14" s="16" customFormat="1" ht="14.25">
      <c r="A97" s="16" t="s">
        <v>7</v>
      </c>
      <c r="B97" s="28">
        <v>43740</v>
      </c>
      <c r="C97" s="28">
        <v>43746</v>
      </c>
      <c r="D97" s="16" t="s">
        <v>59</v>
      </c>
      <c r="E97" s="33">
        <v>4</v>
      </c>
      <c r="F97" s="33">
        <v>3.9315164872425141</v>
      </c>
      <c r="G97" s="32"/>
      <c r="H97" s="32"/>
      <c r="I97" s="32"/>
      <c r="J97" s="32"/>
      <c r="K97" s="32"/>
      <c r="L97" s="32"/>
      <c r="M97" s="32"/>
      <c r="N97" s="32"/>
    </row>
    <row r="98" spans="1:14" s="16" customFormat="1" ht="14.25">
      <c r="A98" s="16" t="s">
        <v>7</v>
      </c>
      <c r="B98" s="28">
        <v>43740</v>
      </c>
      <c r="C98" s="28">
        <v>43746</v>
      </c>
      <c r="D98" s="16" t="s">
        <v>59</v>
      </c>
      <c r="E98" s="33">
        <v>4</v>
      </c>
      <c r="F98" s="33">
        <v>3.8547088242773571</v>
      </c>
      <c r="G98" s="32"/>
      <c r="H98" s="32"/>
      <c r="I98" s="32"/>
      <c r="J98" s="32"/>
      <c r="K98" s="32"/>
      <c r="L98" s="32"/>
      <c r="M98" s="32"/>
      <c r="N98" s="32"/>
    </row>
    <row r="99" spans="1:14" s="16" customFormat="1" ht="14.25">
      <c r="A99" s="16" t="s">
        <v>7</v>
      </c>
      <c r="B99" s="28">
        <v>43740</v>
      </c>
      <c r="C99" s="28">
        <v>43746</v>
      </c>
      <c r="D99" s="16" t="s">
        <v>59</v>
      </c>
      <c r="E99" s="33">
        <v>4</v>
      </c>
      <c r="F99" s="33">
        <v>3.8456726286343996</v>
      </c>
      <c r="G99" s="32"/>
      <c r="H99" s="32"/>
      <c r="I99" s="32"/>
      <c r="J99" s="32"/>
      <c r="K99" s="32"/>
      <c r="L99" s="32"/>
      <c r="M99" s="32"/>
      <c r="N99" s="32"/>
    </row>
    <row r="100" spans="1:14" s="16" customFormat="1" ht="14.25">
      <c r="E100" s="33" t="s">
        <v>35</v>
      </c>
      <c r="F100" s="33" t="s">
        <v>35</v>
      </c>
      <c r="G100" s="32"/>
      <c r="H100" s="32"/>
      <c r="I100" s="32"/>
      <c r="J100" s="32"/>
      <c r="K100" s="32"/>
      <c r="L100" s="32"/>
      <c r="M100" s="32"/>
      <c r="N100" s="32"/>
    </row>
    <row r="101" spans="1:14" s="16" customFormat="1" ht="14.25">
      <c r="A101" s="16" t="s">
        <v>397</v>
      </c>
      <c r="B101" s="28">
        <v>43728</v>
      </c>
      <c r="C101" s="28">
        <v>43745</v>
      </c>
      <c r="D101" s="16" t="s">
        <v>59</v>
      </c>
      <c r="E101" s="33">
        <v>10</v>
      </c>
      <c r="F101" s="33">
        <v>10.341428571428571</v>
      </c>
      <c r="G101" s="32"/>
      <c r="H101" s="32"/>
      <c r="I101" s="32"/>
      <c r="J101" s="32"/>
      <c r="K101" s="32"/>
      <c r="L101" s="32"/>
      <c r="M101" s="32"/>
      <c r="N101" s="32"/>
    </row>
    <row r="102" spans="1:14" s="16" customFormat="1" ht="14.25">
      <c r="A102" s="16" t="s">
        <v>398</v>
      </c>
      <c r="B102" s="28">
        <v>43728</v>
      </c>
      <c r="C102" s="28">
        <v>43745</v>
      </c>
      <c r="D102" s="16" t="s">
        <v>59</v>
      </c>
      <c r="E102" s="30">
        <v>10</v>
      </c>
      <c r="F102" s="30">
        <v>10.190000000000001</v>
      </c>
    </row>
    <row r="103" spans="1:14" s="16" customFormat="1" ht="14.25">
      <c r="A103" s="16" t="s">
        <v>398</v>
      </c>
      <c r="B103" s="28">
        <v>43728</v>
      </c>
      <c r="C103" s="28">
        <v>43745</v>
      </c>
      <c r="D103" s="16" t="s">
        <v>59</v>
      </c>
      <c r="E103" s="30">
        <v>10</v>
      </c>
      <c r="F103" s="30">
        <v>10.644285714285715</v>
      </c>
    </row>
    <row r="104" spans="1:14" s="16" customFormat="1" ht="14.25">
      <c r="A104" s="16" t="s">
        <v>398</v>
      </c>
      <c r="B104" s="28">
        <v>43728</v>
      </c>
      <c r="C104" s="28">
        <v>43745</v>
      </c>
      <c r="D104" s="16" t="s">
        <v>59</v>
      </c>
      <c r="E104" s="30">
        <v>10</v>
      </c>
      <c r="F104" s="30">
        <v>10.465714285714286</v>
      </c>
    </row>
    <row r="105" spans="1:14" s="16" customFormat="1" ht="14.25">
      <c r="C105" s="28"/>
      <c r="E105" s="30" t="s">
        <v>35</v>
      </c>
      <c r="F105" s="30" t="s">
        <v>35</v>
      </c>
    </row>
    <row r="106" spans="1:14" s="16" customFormat="1" ht="14.25">
      <c r="A106" s="16" t="s">
        <v>399</v>
      </c>
      <c r="B106" s="28">
        <v>43732</v>
      </c>
      <c r="C106" s="28">
        <v>43745</v>
      </c>
      <c r="D106" s="16" t="s">
        <v>59</v>
      </c>
      <c r="E106" s="30">
        <v>35</v>
      </c>
      <c r="F106" s="30">
        <v>35.919285714285714</v>
      </c>
    </row>
    <row r="107" spans="1:14" s="16" customFormat="1" ht="14.25">
      <c r="A107" s="16" t="s">
        <v>400</v>
      </c>
      <c r="B107" s="28">
        <v>43732</v>
      </c>
      <c r="C107" s="28">
        <v>43745</v>
      </c>
      <c r="D107" s="16" t="s">
        <v>59</v>
      </c>
      <c r="E107" s="30">
        <v>35</v>
      </c>
      <c r="F107" s="30">
        <v>36.36785714285714</v>
      </c>
    </row>
    <row r="108" spans="1:14" s="16" customFormat="1" ht="14.25">
      <c r="A108" s="16" t="s">
        <v>400</v>
      </c>
      <c r="B108" s="28">
        <v>43732</v>
      </c>
      <c r="C108" s="28">
        <v>43745</v>
      </c>
      <c r="D108" s="16" t="s">
        <v>59</v>
      </c>
      <c r="E108" s="30">
        <v>35</v>
      </c>
      <c r="F108" s="30">
        <v>36.983571428571423</v>
      </c>
    </row>
    <row r="109" spans="1:14" s="16" customFormat="1" ht="14.25">
      <c r="A109" s="16" t="s">
        <v>400</v>
      </c>
      <c r="B109" s="28">
        <v>43732</v>
      </c>
      <c r="C109" s="28">
        <v>43745</v>
      </c>
      <c r="D109" s="16" t="s">
        <v>59</v>
      </c>
      <c r="E109" s="30">
        <v>35</v>
      </c>
      <c r="F109" s="30">
        <v>36.960714285714282</v>
      </c>
    </row>
    <row r="110" spans="1:14" s="16" customFormat="1" ht="14.25">
      <c r="C110" s="28"/>
      <c r="E110" s="30" t="s">
        <v>35</v>
      </c>
      <c r="F110" s="30" t="s">
        <v>35</v>
      </c>
    </row>
    <row r="111" spans="1:14" s="16" customFormat="1" ht="14.25">
      <c r="A111" s="16" t="s">
        <v>401</v>
      </c>
      <c r="B111" s="28">
        <v>43712</v>
      </c>
      <c r="C111" s="28">
        <v>43745</v>
      </c>
      <c r="D111" s="16" t="s">
        <v>59</v>
      </c>
      <c r="E111" s="30">
        <v>199.99999999999997</v>
      </c>
      <c r="F111" s="30">
        <v>213.13428571428571</v>
      </c>
    </row>
    <row r="112" spans="1:14" s="16" customFormat="1" ht="14.25">
      <c r="A112" s="16" t="s">
        <v>402</v>
      </c>
      <c r="B112" s="28">
        <v>43712</v>
      </c>
      <c r="C112" s="28">
        <v>43745</v>
      </c>
      <c r="D112" s="16" t="s">
        <v>59</v>
      </c>
      <c r="E112" s="30">
        <v>199.99999999999997</v>
      </c>
      <c r="F112" s="30">
        <v>218.21071428571426</v>
      </c>
    </row>
    <row r="113" spans="1:7" s="16" customFormat="1" ht="14.25">
      <c r="A113" s="16" t="s">
        <v>402</v>
      </c>
      <c r="B113" s="28">
        <v>43712</v>
      </c>
      <c r="C113" s="28">
        <v>43745</v>
      </c>
      <c r="D113" s="16" t="s">
        <v>59</v>
      </c>
      <c r="E113" s="30">
        <v>199.99999999999997</v>
      </c>
      <c r="F113" s="30">
        <v>219.88500000000002</v>
      </c>
    </row>
    <row r="114" spans="1:7" s="16" customFormat="1" ht="14.25">
      <c r="A114" s="16" t="s">
        <v>402</v>
      </c>
      <c r="B114" s="28">
        <v>43712</v>
      </c>
      <c r="C114" s="28">
        <v>43745</v>
      </c>
      <c r="D114" s="16" t="s">
        <v>59</v>
      </c>
      <c r="E114" s="30">
        <v>199.99999999999997</v>
      </c>
      <c r="F114" s="30">
        <v>216.8592857142857</v>
      </c>
    </row>
    <row r="115" spans="1:7" s="16" customFormat="1" ht="14.25">
      <c r="C115" s="28"/>
      <c r="E115" s="30" t="s">
        <v>35</v>
      </c>
      <c r="F115" s="30" t="s">
        <v>35</v>
      </c>
    </row>
    <row r="116" spans="1:7" s="16" customFormat="1" ht="14.25">
      <c r="A116" s="16" t="s">
        <v>69</v>
      </c>
      <c r="B116" s="28">
        <v>43658</v>
      </c>
      <c r="C116" s="28">
        <v>43745</v>
      </c>
      <c r="D116" s="16" t="s">
        <v>59</v>
      </c>
      <c r="E116" s="30">
        <v>5.0357142857142847</v>
      </c>
      <c r="F116" s="30">
        <v>5.2171428571428562</v>
      </c>
    </row>
    <row r="117" spans="1:7" s="16" customFormat="1" ht="14.25">
      <c r="A117" s="16" t="s">
        <v>69</v>
      </c>
      <c r="B117" s="28">
        <v>43658</v>
      </c>
      <c r="C117" s="28">
        <v>43745</v>
      </c>
      <c r="D117" s="16" t="s">
        <v>59</v>
      </c>
      <c r="E117" s="30">
        <v>5.0357142857142847</v>
      </c>
      <c r="F117" s="30">
        <v>5.52</v>
      </c>
    </row>
    <row r="118" spans="1:7" s="16" customFormat="1" ht="14.25">
      <c r="A118" s="16" t="s">
        <v>69</v>
      </c>
      <c r="B118" s="28">
        <v>43658</v>
      </c>
      <c r="C118" s="28">
        <v>43745</v>
      </c>
      <c r="D118" s="16" t="s">
        <v>59</v>
      </c>
      <c r="E118" s="30">
        <v>5.0357142857142847</v>
      </c>
      <c r="F118" s="30">
        <v>5.3549999999999995</v>
      </c>
    </row>
    <row r="119" spans="1:7" s="16" customFormat="1" ht="14.25">
      <c r="A119" s="16" t="s">
        <v>69</v>
      </c>
      <c r="B119" s="28">
        <v>43658</v>
      </c>
      <c r="C119" s="28">
        <v>43745</v>
      </c>
      <c r="D119" s="16" t="s">
        <v>59</v>
      </c>
      <c r="E119" s="30">
        <v>5.0357142857142847</v>
      </c>
      <c r="F119" s="30">
        <v>5.6014285714285714</v>
      </c>
      <c r="G119" s="16" t="s">
        <v>67</v>
      </c>
    </row>
    <row r="120" spans="1:7" s="16" customFormat="1" ht="14.25">
      <c r="B120" s="28"/>
      <c r="C120" s="28"/>
      <c r="F120" s="30"/>
    </row>
    <row r="121" spans="1:7" s="16" customFormat="1" ht="14.25">
      <c r="A121" s="16" t="s">
        <v>7</v>
      </c>
      <c r="B121" s="28">
        <v>43742</v>
      </c>
      <c r="C121" s="28">
        <v>43747</v>
      </c>
      <c r="D121" s="16" t="s">
        <v>70</v>
      </c>
      <c r="E121" s="16">
        <v>0.05</v>
      </c>
      <c r="F121" s="30">
        <v>5.3120000000000001E-2</v>
      </c>
    </row>
    <row r="122" spans="1:7" s="16" customFormat="1" ht="14.25">
      <c r="A122" s="16" t="s">
        <v>7</v>
      </c>
      <c r="B122" s="28">
        <v>43742</v>
      </c>
      <c r="C122" s="28">
        <v>43747</v>
      </c>
      <c r="D122" s="16" t="s">
        <v>70</v>
      </c>
      <c r="E122" s="16">
        <v>0.05</v>
      </c>
      <c r="F122" s="30">
        <v>5.3760000000000002E-2</v>
      </c>
    </row>
    <row r="123" spans="1:7" s="16" customFormat="1" ht="14.25">
      <c r="A123" s="16" t="s">
        <v>7</v>
      </c>
      <c r="B123" s="28">
        <v>43742</v>
      </c>
      <c r="C123" s="28">
        <v>43747</v>
      </c>
      <c r="D123" s="16" t="s">
        <v>70</v>
      </c>
      <c r="E123" s="16">
        <v>0.05</v>
      </c>
      <c r="F123" s="30">
        <v>5.5010000000000003E-2</v>
      </c>
    </row>
    <row r="124" spans="1:7" s="16" customFormat="1" ht="14.25">
      <c r="A124" s="16" t="s">
        <v>7</v>
      </c>
      <c r="B124" s="28">
        <v>43742</v>
      </c>
      <c r="C124" s="28">
        <v>43747</v>
      </c>
      <c r="D124" s="16" t="s">
        <v>70</v>
      </c>
      <c r="E124" s="16">
        <v>0.05</v>
      </c>
      <c r="F124" s="30">
        <v>5.4890000000000001E-2</v>
      </c>
    </row>
    <row r="125" spans="1:7" s="16" customFormat="1" ht="14.25">
      <c r="A125" s="16" t="s">
        <v>7</v>
      </c>
      <c r="B125" s="28">
        <v>43742</v>
      </c>
      <c r="C125" s="28">
        <v>43747</v>
      </c>
      <c r="D125" s="16" t="s">
        <v>70</v>
      </c>
      <c r="E125" s="16">
        <v>0.05</v>
      </c>
      <c r="F125" s="30">
        <v>5.5019999999999999E-2</v>
      </c>
    </row>
    <row r="126" spans="1:7" s="16" customFormat="1" ht="14.25">
      <c r="A126" s="16" t="s">
        <v>7</v>
      </c>
      <c r="B126" s="28">
        <v>43742</v>
      </c>
      <c r="C126" s="28">
        <v>43747</v>
      </c>
      <c r="D126" s="16" t="s">
        <v>70</v>
      </c>
      <c r="E126" s="16">
        <v>0.05</v>
      </c>
      <c r="F126" s="30">
        <v>5.6849999999999998E-2</v>
      </c>
    </row>
    <row r="127" spans="1:7" s="16" customFormat="1" ht="14.25">
      <c r="A127" s="16" t="s">
        <v>7</v>
      </c>
      <c r="B127" s="28">
        <v>43742</v>
      </c>
      <c r="C127" s="28">
        <v>43747</v>
      </c>
      <c r="D127" s="16" t="s">
        <v>70</v>
      </c>
      <c r="E127" s="16">
        <v>0.05</v>
      </c>
      <c r="F127" s="30">
        <v>5.6259999999999998E-2</v>
      </c>
    </row>
    <row r="128" spans="1:7" s="16" customFormat="1" ht="14.25">
      <c r="A128" s="16" t="s">
        <v>7</v>
      </c>
      <c r="B128" s="28">
        <v>43742</v>
      </c>
      <c r="C128" s="28">
        <v>43747</v>
      </c>
      <c r="D128" s="16" t="s">
        <v>70</v>
      </c>
      <c r="E128" s="16">
        <v>0.05</v>
      </c>
      <c r="F128" s="30">
        <v>5.5539999999999999E-2</v>
      </c>
    </row>
    <row r="129" spans="1:7" s="16" customFormat="1" ht="14.25">
      <c r="A129" s="16" t="s">
        <v>7</v>
      </c>
      <c r="B129" s="28">
        <v>43742</v>
      </c>
      <c r="C129" s="28">
        <v>43747</v>
      </c>
      <c r="D129" s="16" t="s">
        <v>70</v>
      </c>
      <c r="E129" s="16">
        <v>0.05</v>
      </c>
      <c r="F129" s="30">
        <v>5.527E-2</v>
      </c>
    </row>
    <row r="130" spans="1:7" s="16" customFormat="1" ht="14.25">
      <c r="A130" s="16" t="s">
        <v>73</v>
      </c>
      <c r="B130" s="28">
        <v>43626</v>
      </c>
      <c r="C130" s="28">
        <v>43747</v>
      </c>
      <c r="D130" s="16" t="s">
        <v>70</v>
      </c>
      <c r="E130" s="16">
        <v>7.0000000000000007E-2</v>
      </c>
      <c r="F130" s="30">
        <v>7.4160000000000004E-2</v>
      </c>
    </row>
    <row r="131" spans="1:7" s="16" customFormat="1" ht="14.25">
      <c r="A131" s="16" t="s">
        <v>47</v>
      </c>
      <c r="B131" s="28">
        <v>43626</v>
      </c>
      <c r="C131" s="28">
        <v>43747</v>
      </c>
      <c r="D131" s="16" t="s">
        <v>70</v>
      </c>
      <c r="E131" s="16">
        <v>7.0000000000000007E-2</v>
      </c>
      <c r="F131" s="30">
        <v>7.4289999999999995E-2</v>
      </c>
    </row>
    <row r="132" spans="1:7" s="16" customFormat="1" ht="14.25">
      <c r="A132" s="16" t="s">
        <v>74</v>
      </c>
      <c r="B132" s="28">
        <v>43742</v>
      </c>
      <c r="C132" s="28">
        <v>43747</v>
      </c>
      <c r="D132" s="16" t="s">
        <v>70</v>
      </c>
      <c r="E132" s="16">
        <v>0</v>
      </c>
      <c r="F132" s="30">
        <v>9.6000000000000002E-4</v>
      </c>
    </row>
    <row r="133" spans="1:7" s="16" customFormat="1" ht="14.25">
      <c r="A133" s="16" t="s">
        <v>74</v>
      </c>
      <c r="B133" s="28">
        <v>43742</v>
      </c>
      <c r="C133" s="28">
        <v>43747</v>
      </c>
      <c r="D133" s="16" t="s">
        <v>70</v>
      </c>
      <c r="E133" s="16">
        <v>0</v>
      </c>
      <c r="F133" s="30">
        <v>4.8999999999999998E-4</v>
      </c>
    </row>
    <row r="134" spans="1:7" s="16" customFormat="1" ht="14.25">
      <c r="F134" s="30"/>
    </row>
    <row r="135" spans="1:7" s="16" customFormat="1" ht="14.25">
      <c r="A135" s="16" t="s">
        <v>7</v>
      </c>
      <c r="B135" s="28">
        <v>43742</v>
      </c>
      <c r="C135" s="28">
        <v>43747</v>
      </c>
      <c r="D135" s="16" t="s">
        <v>71</v>
      </c>
      <c r="E135" s="16">
        <v>0.35</v>
      </c>
      <c r="F135" s="30">
        <v>0.36209999999999998</v>
      </c>
    </row>
    <row r="136" spans="1:7" s="16" customFormat="1" ht="14.25">
      <c r="A136" s="16" t="s">
        <v>7</v>
      </c>
      <c r="B136" s="28">
        <v>43742</v>
      </c>
      <c r="C136" s="28">
        <v>43747</v>
      </c>
      <c r="D136" s="16" t="s">
        <v>71</v>
      </c>
      <c r="E136" s="16">
        <v>0.35</v>
      </c>
      <c r="F136" s="30">
        <v>0.36299999999999999</v>
      </c>
    </row>
    <row r="137" spans="1:7" s="16" customFormat="1" ht="14.25">
      <c r="A137" s="16" t="s">
        <v>7</v>
      </c>
      <c r="B137" s="28">
        <v>43742</v>
      </c>
      <c r="C137" s="28">
        <v>43747</v>
      </c>
      <c r="D137" s="16" t="s">
        <v>71</v>
      </c>
      <c r="E137" s="16">
        <v>0.35</v>
      </c>
      <c r="F137" s="30">
        <v>0.3654</v>
      </c>
    </row>
    <row r="138" spans="1:7" s="16" customFormat="1" ht="14.25">
      <c r="A138" s="16" t="s">
        <v>7</v>
      </c>
      <c r="B138" s="28">
        <v>43742</v>
      </c>
      <c r="C138" s="28">
        <v>43747</v>
      </c>
      <c r="D138" s="16" t="s">
        <v>71</v>
      </c>
      <c r="E138" s="16">
        <v>0.35</v>
      </c>
      <c r="F138" s="30">
        <v>0.36749999999999999</v>
      </c>
    </row>
    <row r="139" spans="1:7" s="16" customFormat="1" ht="14.25">
      <c r="A139" s="16" t="s">
        <v>7</v>
      </c>
      <c r="B139" s="28">
        <v>43742</v>
      </c>
      <c r="C139" s="28">
        <v>43747</v>
      </c>
      <c r="D139" s="16" t="s">
        <v>71</v>
      </c>
      <c r="E139" s="16">
        <v>0.35</v>
      </c>
      <c r="F139" s="30">
        <v>0.36509999999999998</v>
      </c>
    </row>
    <row r="140" spans="1:7" s="16" customFormat="1" ht="14.25">
      <c r="A140" s="16" t="s">
        <v>7</v>
      </c>
      <c r="B140" s="28">
        <v>43742</v>
      </c>
      <c r="C140" s="28">
        <v>43747</v>
      </c>
      <c r="D140" s="16" t="s">
        <v>71</v>
      </c>
      <c r="E140" s="16">
        <v>0.35</v>
      </c>
      <c r="F140" s="30">
        <v>0.36759999999999998</v>
      </c>
    </row>
    <row r="141" spans="1:7" s="16" customFormat="1" ht="14.25">
      <c r="A141" s="16" t="s">
        <v>7</v>
      </c>
      <c r="B141" s="28">
        <v>43742</v>
      </c>
      <c r="C141" s="28">
        <v>43747</v>
      </c>
      <c r="D141" s="16" t="s">
        <v>71</v>
      </c>
      <c r="E141" s="16">
        <v>0.35</v>
      </c>
      <c r="F141" s="30">
        <v>0.36659999999999998</v>
      </c>
    </row>
    <row r="142" spans="1:7">
      <c r="A142" s="16" t="s">
        <v>7</v>
      </c>
      <c r="B142" s="28">
        <v>43742</v>
      </c>
      <c r="C142" s="28">
        <v>43747</v>
      </c>
      <c r="D142" s="16" t="s">
        <v>71</v>
      </c>
      <c r="E142" s="16">
        <v>0.35</v>
      </c>
      <c r="F142" s="30">
        <v>0.3639</v>
      </c>
      <c r="G142" s="16"/>
    </row>
    <row r="143" spans="1:7">
      <c r="A143" s="16" t="s">
        <v>7</v>
      </c>
      <c r="B143" s="28">
        <v>43742</v>
      </c>
      <c r="C143" s="28">
        <v>43747</v>
      </c>
      <c r="D143" s="16" t="s">
        <v>71</v>
      </c>
      <c r="E143" s="16">
        <v>0.35</v>
      </c>
      <c r="F143" s="30">
        <v>0.36409999999999998</v>
      </c>
      <c r="G143" s="16"/>
    </row>
    <row r="144" spans="1:7">
      <c r="A144" s="16" t="s">
        <v>7</v>
      </c>
      <c r="B144" s="28">
        <v>43742</v>
      </c>
      <c r="C144" s="28">
        <v>43747</v>
      </c>
      <c r="D144" s="16" t="s">
        <v>71</v>
      </c>
      <c r="E144" s="16">
        <v>0.35</v>
      </c>
      <c r="F144" s="30">
        <v>0.36520000000000002</v>
      </c>
      <c r="G144" s="16"/>
    </row>
    <row r="145" spans="1:7">
      <c r="A145" s="16" t="s">
        <v>73</v>
      </c>
      <c r="B145" s="28">
        <v>43742</v>
      </c>
      <c r="C145" s="28">
        <v>43747</v>
      </c>
      <c r="D145" s="16" t="s">
        <v>71</v>
      </c>
      <c r="E145" s="16">
        <v>0.66</v>
      </c>
      <c r="F145" s="30">
        <v>0.74629999999999996</v>
      </c>
      <c r="G145" s="16" t="s">
        <v>67</v>
      </c>
    </row>
    <row r="146" spans="1:7">
      <c r="A146" s="16" t="s">
        <v>47</v>
      </c>
      <c r="B146" s="28">
        <v>43742</v>
      </c>
      <c r="C146" s="28">
        <v>43747</v>
      </c>
      <c r="D146" s="16" t="s">
        <v>71</v>
      </c>
      <c r="E146" s="16">
        <v>0.66</v>
      </c>
      <c r="F146" s="30">
        <v>0.75460000000000005</v>
      </c>
      <c r="G146" s="16" t="s">
        <v>67</v>
      </c>
    </row>
    <row r="147" spans="1:7">
      <c r="A147" s="16" t="s">
        <v>74</v>
      </c>
      <c r="B147" s="28">
        <v>43742</v>
      </c>
      <c r="C147" s="28">
        <v>43747</v>
      </c>
      <c r="D147" s="16" t="s">
        <v>71</v>
      </c>
      <c r="E147" s="16">
        <v>0</v>
      </c>
      <c r="F147" s="30">
        <v>1.9E-3</v>
      </c>
      <c r="G147" s="16"/>
    </row>
    <row r="148" spans="1:7">
      <c r="A148" s="16" t="s">
        <v>74</v>
      </c>
      <c r="B148" s="28">
        <v>43742</v>
      </c>
      <c r="C148" s="28">
        <v>43747</v>
      </c>
      <c r="D148" s="16" t="s">
        <v>71</v>
      </c>
      <c r="E148" s="16">
        <v>0</v>
      </c>
      <c r="F148" s="30">
        <v>-3.3999999999999998E-3</v>
      </c>
      <c r="G148" s="16"/>
    </row>
  </sheetData>
  <pageMargins left="0.7" right="0.7" top="0.75" bottom="0.75" header="0.3" footer="0.3"/>
  <pageSetup scale="5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7"/>
  <sheetViews>
    <sheetView workbookViewId="0">
      <selection activeCell="F4" sqref="F4"/>
    </sheetView>
  </sheetViews>
  <sheetFormatPr defaultRowHeight="15"/>
  <cols>
    <col min="1" max="1" width="45.85546875" customWidth="1"/>
    <col min="2" max="2" width="38.42578125" customWidth="1"/>
    <col min="3" max="3" width="10.5703125" customWidth="1"/>
    <col min="4" max="4" width="18.85546875" customWidth="1"/>
    <col min="5" max="5" width="63.140625" customWidth="1"/>
    <col min="6" max="6" width="93.42578125" customWidth="1"/>
  </cols>
  <sheetData>
    <row r="1" spans="1:6">
      <c r="A1" s="9"/>
      <c r="B1" s="9"/>
      <c r="C1" s="9"/>
      <c r="D1" s="9"/>
      <c r="E1" s="60"/>
      <c r="F1" s="60"/>
    </row>
    <row r="2" spans="1:6">
      <c r="A2" s="9"/>
      <c r="B2" s="9"/>
      <c r="C2" s="9"/>
      <c r="D2" s="9"/>
      <c r="E2" s="60"/>
      <c r="F2" s="60"/>
    </row>
    <row r="3" spans="1:6">
      <c r="A3" s="9"/>
      <c r="B3" s="9"/>
      <c r="C3" s="9"/>
      <c r="D3" s="9"/>
      <c r="E3" s="60"/>
      <c r="F3" s="60"/>
    </row>
    <row r="4" spans="1:6">
      <c r="A4" s="9"/>
      <c r="B4" s="9"/>
      <c r="C4" s="9"/>
      <c r="D4" s="9"/>
      <c r="E4" s="60"/>
      <c r="F4" s="60"/>
    </row>
    <row r="5" spans="1:6">
      <c r="A5" s="9"/>
      <c r="B5" s="9"/>
      <c r="C5" s="9"/>
      <c r="D5" s="9"/>
      <c r="E5" s="60"/>
      <c r="F5" s="60"/>
    </row>
    <row r="6" spans="1:6">
      <c r="A6" s="9"/>
      <c r="B6" s="9"/>
      <c r="C6" s="9"/>
      <c r="D6" s="9"/>
      <c r="E6" s="60"/>
      <c r="F6" s="60"/>
    </row>
    <row r="7" spans="1:6">
      <c r="A7" s="9"/>
      <c r="B7" s="9"/>
      <c r="C7" s="9"/>
      <c r="D7" s="9"/>
      <c r="E7" s="60"/>
      <c r="F7" s="60"/>
    </row>
    <row r="8" spans="1:6">
      <c r="A8" s="9"/>
      <c r="B8" s="9"/>
      <c r="C8" s="9"/>
      <c r="D8" s="9"/>
      <c r="E8" s="60"/>
      <c r="F8" s="60"/>
    </row>
    <row r="9" spans="1:6">
      <c r="A9" s="61" t="s">
        <v>135</v>
      </c>
      <c r="B9" s="9"/>
      <c r="C9" s="9"/>
      <c r="D9" s="9"/>
      <c r="E9" s="60"/>
      <c r="F9" s="60"/>
    </row>
    <row r="10" spans="1:6">
      <c r="A10" s="62" t="s">
        <v>136</v>
      </c>
      <c r="B10" s="63"/>
      <c r="C10" s="117"/>
      <c r="D10" s="117"/>
      <c r="E10" s="117"/>
      <c r="F10" s="117"/>
    </row>
    <row r="11" spans="1:6">
      <c r="A11" s="64" t="s">
        <v>137</v>
      </c>
      <c r="B11" s="65" t="s">
        <v>138</v>
      </c>
      <c r="C11" s="118" t="s">
        <v>139</v>
      </c>
      <c r="D11" s="119"/>
      <c r="E11" s="119"/>
      <c r="F11" s="119"/>
    </row>
    <row r="12" spans="1:6">
      <c r="A12" s="64" t="s">
        <v>140</v>
      </c>
      <c r="B12" s="66" t="s">
        <v>9</v>
      </c>
      <c r="C12" s="115" t="s">
        <v>141</v>
      </c>
      <c r="D12" s="116"/>
      <c r="E12" s="116"/>
      <c r="F12" s="116"/>
    </row>
    <row r="13" spans="1:6">
      <c r="A13" s="64" t="s">
        <v>142</v>
      </c>
      <c r="B13" s="66" t="s">
        <v>10</v>
      </c>
      <c r="C13" s="115" t="s">
        <v>143</v>
      </c>
      <c r="D13" s="116"/>
      <c r="E13" s="116"/>
      <c r="F13" s="116"/>
    </row>
    <row r="14" spans="1:6">
      <c r="A14" s="64" t="s">
        <v>144</v>
      </c>
      <c r="B14" s="66" t="s">
        <v>11</v>
      </c>
      <c r="C14" s="115" t="s">
        <v>145</v>
      </c>
      <c r="D14" s="116"/>
      <c r="E14" s="116"/>
      <c r="F14" s="116"/>
    </row>
    <row r="15" spans="1:6">
      <c r="A15" s="64" t="s">
        <v>146</v>
      </c>
      <c r="B15" s="66" t="s">
        <v>12</v>
      </c>
      <c r="C15" s="115" t="s">
        <v>147</v>
      </c>
      <c r="D15" s="116"/>
      <c r="E15" s="116"/>
      <c r="F15" s="116"/>
    </row>
    <row r="16" spans="1:6">
      <c r="A16" s="64" t="s">
        <v>148</v>
      </c>
      <c r="B16" s="66" t="s">
        <v>15</v>
      </c>
      <c r="C16" s="115" t="s">
        <v>149</v>
      </c>
      <c r="D16" s="116"/>
      <c r="E16" s="116"/>
      <c r="F16" s="116"/>
    </row>
    <row r="17" spans="1:6">
      <c r="A17" s="64" t="s">
        <v>150</v>
      </c>
      <c r="B17" s="66" t="s">
        <v>13</v>
      </c>
      <c r="C17" s="115" t="s">
        <v>151</v>
      </c>
      <c r="D17" s="116"/>
      <c r="E17" s="116"/>
      <c r="F17" s="116"/>
    </row>
    <row r="18" spans="1:6">
      <c r="A18" s="64" t="s">
        <v>152</v>
      </c>
      <c r="B18" s="66" t="s">
        <v>14</v>
      </c>
      <c r="C18" s="115" t="s">
        <v>153</v>
      </c>
      <c r="D18" s="116"/>
      <c r="E18" s="116"/>
      <c r="F18" s="116"/>
    </row>
    <row r="19" spans="1:6">
      <c r="A19" s="64" t="s">
        <v>154</v>
      </c>
      <c r="B19" s="66" t="s">
        <v>5</v>
      </c>
      <c r="C19" s="115" t="s">
        <v>155</v>
      </c>
      <c r="D19" s="116"/>
      <c r="E19" s="116"/>
      <c r="F19" s="116"/>
    </row>
    <row r="20" spans="1:6">
      <c r="A20" s="64" t="s">
        <v>156</v>
      </c>
      <c r="B20" s="66" t="s">
        <v>157</v>
      </c>
      <c r="C20" s="120" t="s">
        <v>158</v>
      </c>
      <c r="D20" s="121"/>
      <c r="E20" s="121"/>
      <c r="F20" s="121"/>
    </row>
    <row r="21" spans="1:6">
      <c r="A21" s="64" t="s">
        <v>159</v>
      </c>
      <c r="B21" s="66" t="s">
        <v>3</v>
      </c>
      <c r="C21" s="115" t="s">
        <v>160</v>
      </c>
      <c r="D21" s="116"/>
      <c r="E21" s="116"/>
      <c r="F21" s="116"/>
    </row>
    <row r="22" spans="1:6">
      <c r="A22" s="64" t="s">
        <v>161</v>
      </c>
      <c r="B22" s="66" t="s">
        <v>162</v>
      </c>
      <c r="C22" s="115" t="s">
        <v>163</v>
      </c>
      <c r="D22" s="116"/>
      <c r="E22" s="116"/>
      <c r="F22" s="116"/>
    </row>
    <row r="23" spans="1:6">
      <c r="A23" s="64" t="s">
        <v>63</v>
      </c>
      <c r="B23" s="66" t="s">
        <v>164</v>
      </c>
      <c r="C23" s="115" t="s">
        <v>165</v>
      </c>
      <c r="D23" s="116"/>
      <c r="E23" s="116"/>
      <c r="F23" s="116"/>
    </row>
    <row r="24" spans="1:6">
      <c r="A24" s="64" t="s">
        <v>166</v>
      </c>
      <c r="B24" s="66" t="s">
        <v>8</v>
      </c>
      <c r="C24" s="115" t="s">
        <v>167</v>
      </c>
      <c r="D24" s="116"/>
      <c r="E24" s="116"/>
      <c r="F24" s="116"/>
    </row>
    <row r="25" spans="1:6">
      <c r="A25" s="64" t="s">
        <v>168</v>
      </c>
      <c r="B25" s="66" t="s">
        <v>4</v>
      </c>
      <c r="C25" s="115" t="s">
        <v>169</v>
      </c>
      <c r="D25" s="116"/>
      <c r="E25" s="116"/>
      <c r="F25" s="116"/>
    </row>
    <row r="26" spans="1:6">
      <c r="A26" s="64" t="s">
        <v>170</v>
      </c>
      <c r="B26" s="66" t="s">
        <v>171</v>
      </c>
      <c r="C26" s="115" t="s">
        <v>172</v>
      </c>
      <c r="D26" s="116"/>
      <c r="E26" s="116"/>
      <c r="F26" s="116"/>
    </row>
    <row r="27" spans="1:6">
      <c r="A27" s="65" t="s">
        <v>170</v>
      </c>
      <c r="B27" s="66" t="s">
        <v>171</v>
      </c>
      <c r="C27" s="115" t="s">
        <v>173</v>
      </c>
      <c r="D27" s="116"/>
      <c r="E27" s="116"/>
      <c r="F27" s="116"/>
    </row>
    <row r="28" spans="1:6">
      <c r="A28" s="67"/>
      <c r="B28" s="66"/>
      <c r="C28" s="68"/>
      <c r="D28" s="69"/>
      <c r="E28" s="69"/>
      <c r="F28" s="69"/>
    </row>
    <row r="29" spans="1:6">
      <c r="A29" s="70" t="s">
        <v>174</v>
      </c>
      <c r="B29" s="123" t="s">
        <v>175</v>
      </c>
      <c r="C29" s="123"/>
      <c r="D29" s="123"/>
      <c r="E29" s="123"/>
      <c r="F29" s="123"/>
    </row>
    <row r="30" spans="1:6">
      <c r="A30" s="71">
        <v>1</v>
      </c>
      <c r="B30" s="122" t="s">
        <v>176</v>
      </c>
      <c r="C30" s="122"/>
      <c r="D30" s="122"/>
      <c r="E30" s="122"/>
      <c r="F30" s="122"/>
    </row>
    <row r="31" spans="1:6">
      <c r="A31" s="71">
        <v>2</v>
      </c>
      <c r="B31" s="122" t="s">
        <v>177</v>
      </c>
      <c r="C31" s="122"/>
      <c r="D31" s="122"/>
      <c r="E31" s="122"/>
      <c r="F31" s="122"/>
    </row>
    <row r="32" spans="1:6">
      <c r="A32" s="71">
        <v>3</v>
      </c>
      <c r="B32" s="122" t="s">
        <v>178</v>
      </c>
      <c r="C32" s="122"/>
      <c r="D32" s="122"/>
      <c r="E32" s="122"/>
      <c r="F32" s="122"/>
    </row>
    <row r="33" spans="1:6">
      <c r="A33" s="71">
        <v>4</v>
      </c>
      <c r="B33" s="122" t="s">
        <v>179</v>
      </c>
      <c r="C33" s="122"/>
      <c r="D33" s="122"/>
      <c r="E33" s="122"/>
      <c r="F33" s="122"/>
    </row>
    <row r="34" spans="1:6">
      <c r="A34" s="71">
        <v>5</v>
      </c>
      <c r="B34" s="122" t="s">
        <v>180</v>
      </c>
      <c r="C34" s="122"/>
      <c r="D34" s="122"/>
      <c r="E34" s="122"/>
      <c r="F34" s="122"/>
    </row>
    <row r="35" spans="1:6">
      <c r="A35" s="71">
        <v>6</v>
      </c>
      <c r="B35" s="124" t="s">
        <v>181</v>
      </c>
      <c r="C35" s="124"/>
      <c r="D35" s="124"/>
      <c r="E35" s="124"/>
      <c r="F35" s="124"/>
    </row>
    <row r="36" spans="1:6">
      <c r="A36" s="71">
        <v>7</v>
      </c>
      <c r="B36" s="122" t="s">
        <v>182</v>
      </c>
      <c r="C36" s="122"/>
      <c r="D36" s="122"/>
      <c r="E36" s="122"/>
      <c r="F36" s="122"/>
    </row>
    <row r="37" spans="1:6">
      <c r="A37" s="71">
        <v>8</v>
      </c>
      <c r="B37" s="122" t="s">
        <v>183</v>
      </c>
      <c r="C37" s="122"/>
      <c r="D37" s="122"/>
      <c r="E37" s="122"/>
      <c r="F37" s="122"/>
    </row>
    <row r="38" spans="1:6">
      <c r="A38" s="71">
        <v>9</v>
      </c>
      <c r="B38" s="122" t="s">
        <v>184</v>
      </c>
      <c r="C38" s="122"/>
      <c r="D38" s="122"/>
      <c r="E38" s="122"/>
      <c r="F38" s="122"/>
    </row>
    <row r="39" spans="1:6">
      <c r="A39" s="71">
        <v>10</v>
      </c>
      <c r="B39" s="122" t="s">
        <v>185</v>
      </c>
      <c r="C39" s="122"/>
      <c r="D39" s="122"/>
      <c r="E39" s="122"/>
      <c r="F39" s="122"/>
    </row>
    <row r="40" spans="1:6">
      <c r="A40" s="71">
        <v>11</v>
      </c>
      <c r="B40" s="122" t="s">
        <v>186</v>
      </c>
      <c r="C40" s="122"/>
      <c r="D40" s="122"/>
      <c r="E40" s="122"/>
      <c r="F40" s="122"/>
    </row>
    <row r="41" spans="1:6">
      <c r="A41" s="71">
        <v>12</v>
      </c>
      <c r="B41" s="122" t="s">
        <v>187</v>
      </c>
      <c r="C41" s="122"/>
      <c r="D41" s="122"/>
      <c r="E41" s="122"/>
      <c r="F41" s="122"/>
    </row>
    <row r="42" spans="1:6">
      <c r="A42" s="71">
        <v>13</v>
      </c>
      <c r="B42" s="122" t="s">
        <v>188</v>
      </c>
      <c r="C42" s="122"/>
      <c r="D42" s="122"/>
      <c r="E42" s="122"/>
      <c r="F42" s="122"/>
    </row>
    <row r="43" spans="1:6">
      <c r="A43" s="71">
        <v>14</v>
      </c>
      <c r="B43" s="122" t="s">
        <v>189</v>
      </c>
      <c r="C43" s="122"/>
      <c r="D43" s="122"/>
      <c r="E43" s="122"/>
      <c r="F43" s="122"/>
    </row>
    <row r="44" spans="1:6">
      <c r="A44" s="71">
        <v>15</v>
      </c>
      <c r="B44" s="122" t="s">
        <v>190</v>
      </c>
      <c r="C44" s="122"/>
      <c r="D44" s="122"/>
      <c r="E44" s="122"/>
      <c r="F44" s="122"/>
    </row>
    <row r="45" spans="1:6">
      <c r="A45" s="71">
        <v>16</v>
      </c>
      <c r="B45" s="122" t="s">
        <v>191</v>
      </c>
      <c r="C45" s="122"/>
      <c r="D45" s="122"/>
      <c r="E45" s="122"/>
      <c r="F45" s="122"/>
    </row>
    <row r="46" spans="1:6">
      <c r="A46" s="71">
        <v>17</v>
      </c>
      <c r="B46" s="122" t="s">
        <v>192</v>
      </c>
      <c r="C46" s="122"/>
      <c r="D46" s="122"/>
      <c r="E46" s="122"/>
      <c r="F46" s="122"/>
    </row>
    <row r="47" spans="1:6">
      <c r="A47" s="71">
        <v>18</v>
      </c>
      <c r="B47" s="122" t="s">
        <v>193</v>
      </c>
      <c r="C47" s="122"/>
      <c r="D47" s="122"/>
      <c r="E47" s="122"/>
      <c r="F47" s="122"/>
    </row>
    <row r="48" spans="1:6">
      <c r="A48" s="71">
        <v>19</v>
      </c>
      <c r="B48" s="122" t="s">
        <v>194</v>
      </c>
      <c r="C48" s="122"/>
      <c r="D48" s="122"/>
      <c r="E48" s="122"/>
      <c r="F48" s="122"/>
    </row>
    <row r="49" spans="1:6">
      <c r="A49" s="71">
        <v>20</v>
      </c>
      <c r="B49" s="122" t="s">
        <v>195</v>
      </c>
      <c r="C49" s="122"/>
      <c r="D49" s="122"/>
      <c r="E49" s="122"/>
      <c r="F49" s="122"/>
    </row>
    <row r="50" spans="1:6">
      <c r="A50" s="71">
        <v>21</v>
      </c>
      <c r="B50" s="122" t="s">
        <v>196</v>
      </c>
      <c r="C50" s="122"/>
      <c r="D50" s="122"/>
      <c r="E50" s="122"/>
      <c r="F50" s="122"/>
    </row>
    <row r="51" spans="1:6">
      <c r="A51" s="71">
        <v>22</v>
      </c>
      <c r="B51" s="124" t="s">
        <v>197</v>
      </c>
      <c r="C51" s="124"/>
      <c r="D51" s="124"/>
      <c r="E51" s="124"/>
      <c r="F51" s="124"/>
    </row>
    <row r="52" spans="1:6">
      <c r="A52" s="71">
        <v>23</v>
      </c>
      <c r="B52" s="122" t="s">
        <v>198</v>
      </c>
      <c r="C52" s="122"/>
      <c r="D52" s="122"/>
      <c r="E52" s="122"/>
      <c r="F52" s="122"/>
    </row>
    <row r="53" spans="1:6">
      <c r="A53" s="72">
        <v>24</v>
      </c>
      <c r="B53" s="125" t="s">
        <v>199</v>
      </c>
      <c r="C53" s="126"/>
      <c r="D53" s="126"/>
      <c r="E53" s="126"/>
      <c r="F53" s="126"/>
    </row>
    <row r="54" spans="1:6">
      <c r="A54" s="72">
        <v>27</v>
      </c>
      <c r="B54" s="125" t="s">
        <v>200</v>
      </c>
      <c r="C54" s="126"/>
      <c r="D54" s="126"/>
      <c r="E54" s="126"/>
      <c r="F54" s="126"/>
    </row>
    <row r="55" spans="1:6">
      <c r="A55" s="72">
        <v>28</v>
      </c>
      <c r="B55" s="125" t="s">
        <v>201</v>
      </c>
      <c r="C55" s="126"/>
      <c r="D55" s="126"/>
      <c r="E55" s="126"/>
      <c r="F55" s="126"/>
    </row>
    <row r="56" spans="1:6">
      <c r="A56" s="72">
        <v>29</v>
      </c>
      <c r="B56" s="73" t="s">
        <v>202</v>
      </c>
      <c r="C56" s="74"/>
      <c r="D56" s="74"/>
      <c r="E56" s="74"/>
      <c r="F56" s="74"/>
    </row>
    <row r="57" spans="1:6">
      <c r="A57" s="72">
        <v>30</v>
      </c>
      <c r="B57" s="73" t="s">
        <v>203</v>
      </c>
      <c r="C57" s="74"/>
      <c r="D57" s="74"/>
      <c r="E57" s="74"/>
      <c r="F57" s="74"/>
    </row>
    <row r="58" spans="1:6">
      <c r="A58" s="72">
        <v>31</v>
      </c>
      <c r="B58" s="73" t="s">
        <v>204</v>
      </c>
      <c r="C58" s="74"/>
      <c r="D58" s="74"/>
      <c r="E58" s="74"/>
      <c r="F58" s="74"/>
    </row>
    <row r="59" spans="1:6">
      <c r="A59" s="64">
        <v>32</v>
      </c>
      <c r="B59" s="120" t="s">
        <v>205</v>
      </c>
      <c r="C59" s="121"/>
      <c r="D59" s="121"/>
      <c r="E59" s="121"/>
      <c r="F59" s="121"/>
    </row>
    <row r="60" spans="1:6">
      <c r="A60" s="64">
        <v>33</v>
      </c>
      <c r="B60" s="75" t="s">
        <v>206</v>
      </c>
      <c r="C60" s="76"/>
      <c r="D60" s="76"/>
      <c r="E60" s="76"/>
      <c r="F60" s="76"/>
    </row>
    <row r="61" spans="1:6">
      <c r="A61" s="64">
        <v>34</v>
      </c>
      <c r="B61" s="75" t="s">
        <v>207</v>
      </c>
      <c r="C61" s="76"/>
      <c r="D61" s="76"/>
      <c r="E61" s="76"/>
      <c r="F61" s="76"/>
    </row>
    <row r="62" spans="1:6">
      <c r="A62" s="64">
        <v>35</v>
      </c>
      <c r="B62" s="75" t="s">
        <v>208</v>
      </c>
      <c r="C62" s="76"/>
      <c r="D62" s="76"/>
      <c r="E62" s="76"/>
      <c r="F62" s="76"/>
    </row>
    <row r="63" spans="1:6">
      <c r="A63" s="64" t="s">
        <v>209</v>
      </c>
      <c r="B63" s="120" t="s">
        <v>210</v>
      </c>
      <c r="C63" s="121"/>
      <c r="D63" s="121"/>
      <c r="E63" s="121"/>
      <c r="F63" s="121"/>
    </row>
    <row r="64" spans="1:6">
      <c r="A64" s="64" t="s">
        <v>63</v>
      </c>
      <c r="B64" s="120" t="s">
        <v>211</v>
      </c>
      <c r="C64" s="121"/>
      <c r="D64" s="121"/>
      <c r="E64" s="121"/>
      <c r="F64" s="121"/>
    </row>
    <row r="65" spans="1:6">
      <c r="A65" s="77" t="s">
        <v>54</v>
      </c>
      <c r="B65" s="120" t="s">
        <v>212</v>
      </c>
      <c r="C65" s="121"/>
      <c r="D65" s="121"/>
      <c r="E65" s="121"/>
      <c r="F65" s="121"/>
    </row>
    <row r="66" spans="1:6">
      <c r="A66" s="70" t="s">
        <v>213</v>
      </c>
      <c r="B66" s="78" t="s">
        <v>175</v>
      </c>
      <c r="C66" s="79"/>
      <c r="D66" s="79"/>
      <c r="E66" s="79"/>
      <c r="F66" s="79"/>
    </row>
    <row r="67" spans="1:6">
      <c r="A67" s="64" t="s">
        <v>56</v>
      </c>
      <c r="B67" s="75" t="s">
        <v>214</v>
      </c>
      <c r="C67" s="76"/>
      <c r="D67" s="76"/>
      <c r="E67" s="76"/>
      <c r="F67" s="76"/>
    </row>
    <row r="68" spans="1:6">
      <c r="A68" s="64" t="s">
        <v>215</v>
      </c>
      <c r="B68" s="75" t="s">
        <v>216</v>
      </c>
      <c r="C68" s="76"/>
      <c r="D68" s="76"/>
      <c r="E68" s="76"/>
      <c r="F68" s="76"/>
    </row>
    <row r="69" spans="1:6">
      <c r="A69" s="64" t="s">
        <v>67</v>
      </c>
      <c r="B69" s="75" t="s">
        <v>217</v>
      </c>
      <c r="C69" s="76"/>
      <c r="D69" s="76"/>
      <c r="E69" s="76"/>
      <c r="F69" s="76"/>
    </row>
    <row r="70" spans="1:6">
      <c r="A70" s="64" t="s">
        <v>218</v>
      </c>
      <c r="B70" s="75" t="s">
        <v>219</v>
      </c>
      <c r="C70" s="76"/>
      <c r="D70" s="76"/>
      <c r="E70" s="76"/>
      <c r="F70" s="76"/>
    </row>
    <row r="71" spans="1:6">
      <c r="A71" s="64"/>
      <c r="B71" s="75"/>
      <c r="C71" s="76"/>
      <c r="D71" s="76"/>
      <c r="E71" s="76"/>
      <c r="F71" s="76"/>
    </row>
    <row r="72" spans="1:6">
      <c r="A72" s="64"/>
      <c r="B72" s="75"/>
      <c r="C72" s="76"/>
      <c r="D72" s="76"/>
      <c r="E72" s="76"/>
      <c r="F72" s="76"/>
    </row>
    <row r="73" spans="1:6">
      <c r="A73" s="64"/>
      <c r="B73" s="75"/>
      <c r="C73" s="76"/>
      <c r="D73" s="76"/>
      <c r="E73" s="76"/>
      <c r="F73" s="76"/>
    </row>
    <row r="74" spans="1:6">
      <c r="A74" s="64"/>
      <c r="B74" s="75"/>
      <c r="C74" s="76"/>
      <c r="D74" s="76"/>
      <c r="E74" s="76"/>
      <c r="F74" s="76"/>
    </row>
    <row r="75" spans="1:6">
      <c r="A75" s="64"/>
      <c r="B75" s="75"/>
      <c r="C75" s="76"/>
      <c r="D75" s="76"/>
      <c r="E75" s="76"/>
      <c r="F75" s="76"/>
    </row>
    <row r="76" spans="1:6">
      <c r="A76" s="64"/>
      <c r="B76" s="75"/>
      <c r="C76" s="76"/>
      <c r="D76" s="76"/>
      <c r="E76" s="76"/>
      <c r="F76" s="76"/>
    </row>
    <row r="77" spans="1:6">
      <c r="A77" s="80" t="s">
        <v>220</v>
      </c>
      <c r="B77" s="81" t="s">
        <v>221</v>
      </c>
      <c r="C77" s="127" t="s">
        <v>175</v>
      </c>
      <c r="D77" s="127"/>
      <c r="E77" s="127"/>
      <c r="F77" s="127"/>
    </row>
    <row r="78" spans="1:6">
      <c r="A78" s="66" t="s">
        <v>222</v>
      </c>
      <c r="B78" s="65" t="s">
        <v>223</v>
      </c>
      <c r="C78" s="124" t="s">
        <v>224</v>
      </c>
      <c r="D78" s="124"/>
      <c r="E78" s="124"/>
      <c r="F78" s="124"/>
    </row>
    <row r="79" spans="1:6">
      <c r="A79" s="66" t="s">
        <v>225</v>
      </c>
      <c r="B79" s="65" t="s">
        <v>7</v>
      </c>
      <c r="C79" s="124" t="s">
        <v>226</v>
      </c>
      <c r="D79" s="124"/>
      <c r="E79" s="124"/>
      <c r="F79" s="124"/>
    </row>
    <row r="80" spans="1:6">
      <c r="A80" s="66" t="s">
        <v>227</v>
      </c>
      <c r="B80" s="65" t="s">
        <v>47</v>
      </c>
      <c r="C80" s="124" t="s">
        <v>228</v>
      </c>
      <c r="D80" s="124"/>
      <c r="E80" s="124"/>
      <c r="F80" s="124"/>
    </row>
    <row r="81" spans="1:6">
      <c r="A81" s="66" t="s">
        <v>229</v>
      </c>
      <c r="B81" s="65" t="s">
        <v>230</v>
      </c>
      <c r="C81" s="124" t="s">
        <v>231</v>
      </c>
      <c r="D81" s="124"/>
      <c r="E81" s="124"/>
      <c r="F81" s="124"/>
    </row>
    <row r="82" spans="1:6">
      <c r="A82" s="66" t="s">
        <v>232</v>
      </c>
      <c r="B82" s="65" t="s">
        <v>233</v>
      </c>
      <c r="C82" s="124" t="s">
        <v>234</v>
      </c>
      <c r="D82" s="124"/>
      <c r="E82" s="124"/>
      <c r="F82" s="124"/>
    </row>
    <row r="83" spans="1:6">
      <c r="A83" s="66" t="s">
        <v>74</v>
      </c>
      <c r="B83" s="65" t="s">
        <v>235</v>
      </c>
      <c r="C83" s="124" t="s">
        <v>236</v>
      </c>
      <c r="D83" s="124"/>
      <c r="E83" s="124"/>
      <c r="F83" s="124"/>
    </row>
    <row r="84" spans="1:6">
      <c r="A84" s="9"/>
      <c r="B84" s="9"/>
      <c r="C84" s="9"/>
      <c r="D84" s="9"/>
      <c r="E84" s="60"/>
      <c r="F84" s="60"/>
    </row>
    <row r="85" spans="1:6">
      <c r="A85" s="80" t="s">
        <v>237</v>
      </c>
      <c r="B85" s="63"/>
      <c r="C85" s="63"/>
      <c r="D85" s="63"/>
      <c r="E85" s="82"/>
      <c r="F85" s="82"/>
    </row>
    <row r="86" spans="1:6">
      <c r="A86" s="83" t="s">
        <v>5</v>
      </c>
      <c r="B86" s="83" t="s">
        <v>238</v>
      </c>
      <c r="C86" s="83" t="s">
        <v>162</v>
      </c>
      <c r="D86" s="84" t="s">
        <v>239</v>
      </c>
      <c r="E86" s="83" t="s">
        <v>8</v>
      </c>
      <c r="F86" s="77" t="s">
        <v>240</v>
      </c>
    </row>
    <row r="87" spans="1:6">
      <c r="A87" s="83" t="s">
        <v>241</v>
      </c>
      <c r="B87" s="83" t="s">
        <v>242</v>
      </c>
      <c r="C87" s="83" t="s">
        <v>243</v>
      </c>
      <c r="D87" s="85">
        <v>6.9999999999999999E-4</v>
      </c>
      <c r="E87" s="86" t="s">
        <v>72</v>
      </c>
      <c r="F87" s="87"/>
    </row>
    <row r="88" spans="1:6">
      <c r="A88" s="83" t="s">
        <v>244</v>
      </c>
      <c r="B88" s="83" t="s">
        <v>245</v>
      </c>
      <c r="C88" s="83" t="s">
        <v>243</v>
      </c>
      <c r="D88" s="85">
        <v>1.2999999999999999E-2</v>
      </c>
      <c r="E88" s="86" t="s">
        <v>246</v>
      </c>
      <c r="F88" s="87"/>
    </row>
    <row r="89" spans="1:6">
      <c r="A89" s="83" t="s">
        <v>247</v>
      </c>
      <c r="B89" s="83" t="s">
        <v>248</v>
      </c>
      <c r="C89" s="83" t="s">
        <v>243</v>
      </c>
      <c r="D89" s="88">
        <v>5.7000000000000002E-3</v>
      </c>
      <c r="E89" s="86" t="s">
        <v>249</v>
      </c>
      <c r="F89" s="89"/>
    </row>
    <row r="90" spans="1:6">
      <c r="A90" s="83" t="s">
        <v>250</v>
      </c>
      <c r="B90" s="83" t="s">
        <v>248</v>
      </c>
      <c r="C90" s="83" t="s">
        <v>243</v>
      </c>
      <c r="D90" s="85">
        <v>6.9999999999999999E-4</v>
      </c>
      <c r="E90" s="86" t="s">
        <v>251</v>
      </c>
      <c r="F90" s="87"/>
    </row>
    <row r="91" spans="1:6">
      <c r="A91" s="83" t="s">
        <v>252</v>
      </c>
      <c r="B91" s="83" t="s">
        <v>253</v>
      </c>
      <c r="C91" s="83" t="s">
        <v>243</v>
      </c>
      <c r="D91" s="85" t="s">
        <v>254</v>
      </c>
      <c r="E91" s="86" t="s">
        <v>255</v>
      </c>
      <c r="F91" s="86"/>
    </row>
    <row r="92" spans="1:6">
      <c r="A92" s="83" t="s">
        <v>256</v>
      </c>
      <c r="B92" s="83" t="s">
        <v>257</v>
      </c>
      <c r="C92" s="83" t="s">
        <v>258</v>
      </c>
      <c r="D92" s="85">
        <v>3.3999999999999998E-3</v>
      </c>
      <c r="E92" s="86" t="s">
        <v>42</v>
      </c>
      <c r="F92" s="87"/>
    </row>
    <row r="93" spans="1:6">
      <c r="A93" s="83" t="s">
        <v>259</v>
      </c>
      <c r="B93" s="83" t="s">
        <v>260</v>
      </c>
      <c r="C93" s="83" t="s">
        <v>261</v>
      </c>
      <c r="D93" s="85">
        <v>0.05</v>
      </c>
      <c r="E93" s="86" t="s">
        <v>262</v>
      </c>
      <c r="F93" s="87"/>
    </row>
    <row r="94" spans="1:6">
      <c r="A94" s="83" t="s">
        <v>263</v>
      </c>
      <c r="B94" s="83" t="s">
        <v>264</v>
      </c>
      <c r="C94" s="83" t="s">
        <v>265</v>
      </c>
      <c r="D94" s="85">
        <v>0.16</v>
      </c>
      <c r="E94" s="86" t="s">
        <v>266</v>
      </c>
      <c r="F94" s="87"/>
    </row>
    <row r="95" spans="1:6">
      <c r="A95" s="83" t="s">
        <v>267</v>
      </c>
      <c r="B95" s="83" t="s">
        <v>71</v>
      </c>
      <c r="C95" s="83" t="s">
        <v>265</v>
      </c>
      <c r="D95" s="85">
        <v>0.05</v>
      </c>
      <c r="E95" s="86" t="s">
        <v>268</v>
      </c>
      <c r="F95" s="87"/>
    </row>
    <row r="96" spans="1:6">
      <c r="A96" s="83" t="s">
        <v>269</v>
      </c>
      <c r="B96" s="83" t="s">
        <v>70</v>
      </c>
      <c r="C96" s="83" t="s">
        <v>265</v>
      </c>
      <c r="D96" s="85">
        <v>1.5E-3</v>
      </c>
      <c r="E96" s="86" t="s">
        <v>270</v>
      </c>
      <c r="F96" s="90"/>
    </row>
    <row r="97" spans="1:6">
      <c r="A97" s="83" t="s">
        <v>271</v>
      </c>
      <c r="B97" s="83" t="s">
        <v>272</v>
      </c>
      <c r="C97" s="83" t="s">
        <v>265</v>
      </c>
      <c r="D97" s="85">
        <v>0.05</v>
      </c>
      <c r="E97" s="86" t="s">
        <v>273</v>
      </c>
      <c r="F97" s="91"/>
    </row>
    <row r="98" spans="1:6">
      <c r="A98" s="83" t="s">
        <v>274</v>
      </c>
      <c r="B98" s="83" t="s">
        <v>275</v>
      </c>
      <c r="C98" s="83" t="s">
        <v>265</v>
      </c>
      <c r="D98" s="85">
        <v>1.5E-3</v>
      </c>
      <c r="E98" s="86" t="s">
        <v>270</v>
      </c>
      <c r="F98" s="89"/>
    </row>
    <row r="99" spans="1:6">
      <c r="A99" s="83" t="s">
        <v>276</v>
      </c>
      <c r="B99" s="83" t="s">
        <v>277</v>
      </c>
      <c r="C99" s="83" t="s">
        <v>265</v>
      </c>
      <c r="D99" s="85">
        <v>0.08</v>
      </c>
      <c r="E99" s="86" t="s">
        <v>278</v>
      </c>
      <c r="F99" s="86"/>
    </row>
    <row r="100" spans="1:6">
      <c r="A100" s="83" t="s">
        <v>279</v>
      </c>
      <c r="B100" s="83" t="s">
        <v>280</v>
      </c>
      <c r="C100" s="83" t="s">
        <v>265</v>
      </c>
      <c r="D100" s="85">
        <v>0.09</v>
      </c>
      <c r="E100" s="86" t="s">
        <v>278</v>
      </c>
      <c r="F100" s="86"/>
    </row>
    <row r="101" spans="1:6">
      <c r="A101" s="83" t="s">
        <v>281</v>
      </c>
      <c r="B101" s="83" t="s">
        <v>282</v>
      </c>
      <c r="C101" s="83" t="s">
        <v>265</v>
      </c>
      <c r="D101" s="85">
        <v>0.02</v>
      </c>
      <c r="E101" s="86" t="s">
        <v>278</v>
      </c>
      <c r="F101" s="86"/>
    </row>
    <row r="102" spans="1:6">
      <c r="A102" s="83" t="s">
        <v>283</v>
      </c>
      <c r="B102" s="83" t="s">
        <v>284</v>
      </c>
      <c r="C102" s="83" t="s">
        <v>265</v>
      </c>
      <c r="D102" s="92">
        <v>0.17</v>
      </c>
      <c r="E102" s="86" t="s">
        <v>285</v>
      </c>
      <c r="F102" s="87"/>
    </row>
    <row r="103" spans="1:6">
      <c r="A103" s="83" t="s">
        <v>286</v>
      </c>
      <c r="B103" s="83" t="s">
        <v>287</v>
      </c>
      <c r="C103" s="83" t="s">
        <v>265</v>
      </c>
      <c r="D103" s="92">
        <v>0.75</v>
      </c>
      <c r="E103" s="86" t="s">
        <v>288</v>
      </c>
      <c r="F103" s="87"/>
    </row>
    <row r="104" spans="1:6">
      <c r="A104" s="83" t="s">
        <v>289</v>
      </c>
      <c r="B104" s="83" t="s">
        <v>290</v>
      </c>
      <c r="C104" s="83" t="s">
        <v>265</v>
      </c>
      <c r="D104" s="85">
        <v>2.0999999999999999E-3</v>
      </c>
      <c r="E104" s="86" t="s">
        <v>291</v>
      </c>
      <c r="F104" s="87"/>
    </row>
    <row r="105" spans="1:6">
      <c r="A105" s="83" t="s">
        <v>292</v>
      </c>
      <c r="B105" s="83" t="s">
        <v>293</v>
      </c>
      <c r="C105" s="83" t="s">
        <v>265</v>
      </c>
      <c r="D105" s="85">
        <v>2.0999999999999999E-3</v>
      </c>
      <c r="E105" s="86" t="s">
        <v>291</v>
      </c>
      <c r="F105" s="87"/>
    </row>
    <row r="106" spans="1:6">
      <c r="A106" s="83" t="s">
        <v>294</v>
      </c>
      <c r="B106" s="83" t="s">
        <v>295</v>
      </c>
      <c r="C106" s="83" t="s">
        <v>265</v>
      </c>
      <c r="D106" s="85">
        <v>2.63E-2</v>
      </c>
      <c r="E106" s="86" t="s">
        <v>296</v>
      </c>
      <c r="F106" s="87"/>
    </row>
    <row r="107" spans="1:6">
      <c r="A107" s="83" t="s">
        <v>297</v>
      </c>
      <c r="B107" s="83" t="s">
        <v>298</v>
      </c>
      <c r="C107" s="83" t="s">
        <v>265</v>
      </c>
      <c r="D107" s="85">
        <v>6.3299999999999995E-2</v>
      </c>
      <c r="E107" s="86" t="s">
        <v>296</v>
      </c>
      <c r="F107" s="87"/>
    </row>
    <row r="108" spans="1:6">
      <c r="A108" s="83" t="s">
        <v>299</v>
      </c>
      <c r="B108" s="83" t="s">
        <v>290</v>
      </c>
      <c r="C108" s="83" t="s">
        <v>300</v>
      </c>
      <c r="D108" s="85">
        <v>8.9999999999999993E-3</v>
      </c>
      <c r="E108" s="86" t="s">
        <v>301</v>
      </c>
      <c r="F108" s="87"/>
    </row>
    <row r="109" spans="1:6">
      <c r="A109" s="83" t="s">
        <v>302</v>
      </c>
      <c r="B109" s="83" t="s">
        <v>295</v>
      </c>
      <c r="C109" s="83" t="s">
        <v>303</v>
      </c>
      <c r="D109" s="85">
        <v>0.01</v>
      </c>
      <c r="E109" s="86" t="s">
        <v>296</v>
      </c>
      <c r="F109" s="87"/>
    </row>
    <row r="110" spans="1:6">
      <c r="A110" s="83" t="s">
        <v>304</v>
      </c>
      <c r="B110" s="83" t="s">
        <v>298</v>
      </c>
      <c r="C110" s="83" t="s">
        <v>305</v>
      </c>
      <c r="D110" s="85">
        <v>0.13</v>
      </c>
      <c r="E110" s="86" t="s">
        <v>296</v>
      </c>
      <c r="F110" s="87"/>
    </row>
    <row r="111" spans="1:6">
      <c r="A111" s="83" t="s">
        <v>306</v>
      </c>
      <c r="B111" s="83" t="s">
        <v>307</v>
      </c>
      <c r="C111" s="83" t="s">
        <v>265</v>
      </c>
      <c r="D111" s="92">
        <v>0.03</v>
      </c>
      <c r="E111" s="86" t="s">
        <v>308</v>
      </c>
      <c r="F111" s="87"/>
    </row>
    <row r="112" spans="1:6">
      <c r="A112" s="83" t="s">
        <v>309</v>
      </c>
      <c r="B112" s="83" t="s">
        <v>310</v>
      </c>
      <c r="C112" s="83" t="s">
        <v>311</v>
      </c>
      <c r="D112" s="85">
        <v>0.68</v>
      </c>
      <c r="E112" s="86" t="s">
        <v>312</v>
      </c>
      <c r="F112" s="89"/>
    </row>
    <row r="113" spans="1:6">
      <c r="A113" s="83" t="s">
        <v>313</v>
      </c>
      <c r="B113" s="83" t="s">
        <v>314</v>
      </c>
      <c r="C113" s="83" t="s">
        <v>311</v>
      </c>
      <c r="D113" s="85">
        <v>0.46</v>
      </c>
      <c r="E113" s="86" t="s">
        <v>312</v>
      </c>
      <c r="F113" s="87"/>
    </row>
    <row r="114" spans="1:6">
      <c r="A114" s="83" t="s">
        <v>315</v>
      </c>
      <c r="B114" s="83" t="s">
        <v>316</v>
      </c>
      <c r="C114" s="83" t="s">
        <v>311</v>
      </c>
      <c r="D114" s="85">
        <v>0.69</v>
      </c>
      <c r="E114" s="86" t="s">
        <v>312</v>
      </c>
      <c r="F114" s="87"/>
    </row>
    <row r="115" spans="1:6">
      <c r="A115" s="83" t="s">
        <v>317</v>
      </c>
      <c r="B115" s="83" t="s">
        <v>318</v>
      </c>
      <c r="C115" s="83" t="s">
        <v>319</v>
      </c>
      <c r="D115" s="85">
        <v>0.21</v>
      </c>
      <c r="E115" s="86" t="s">
        <v>312</v>
      </c>
      <c r="F115" s="87"/>
    </row>
    <row r="116" spans="1:6">
      <c r="A116" s="83" t="s">
        <v>320</v>
      </c>
      <c r="B116" s="83" t="s">
        <v>321</v>
      </c>
      <c r="C116" s="83" t="s">
        <v>319</v>
      </c>
      <c r="D116" s="85">
        <v>1.17</v>
      </c>
      <c r="E116" s="86" t="s">
        <v>312</v>
      </c>
      <c r="F116" s="87"/>
    </row>
    <row r="117" spans="1:6">
      <c r="A117" s="83" t="s">
        <v>322</v>
      </c>
      <c r="B117" s="83" t="s">
        <v>323</v>
      </c>
      <c r="C117" s="83" t="s">
        <v>319</v>
      </c>
      <c r="D117" s="85">
        <v>0.71</v>
      </c>
      <c r="E117" s="86" t="s">
        <v>312</v>
      </c>
      <c r="F117" s="87"/>
    </row>
    <row r="118" spans="1:6">
      <c r="A118" s="83" t="s">
        <v>324</v>
      </c>
      <c r="B118" s="83" t="s">
        <v>325</v>
      </c>
      <c r="C118" s="83" t="s">
        <v>311</v>
      </c>
      <c r="D118" s="85">
        <v>0.84</v>
      </c>
      <c r="E118" s="86" t="s">
        <v>326</v>
      </c>
      <c r="F118" s="89"/>
    </row>
    <row r="119" spans="1:6">
      <c r="A119" s="83" t="s">
        <v>327</v>
      </c>
      <c r="B119" s="83" t="s">
        <v>328</v>
      </c>
      <c r="C119" s="83" t="s">
        <v>311</v>
      </c>
      <c r="D119" s="85">
        <v>0.62</v>
      </c>
      <c r="E119" s="86" t="s">
        <v>329</v>
      </c>
      <c r="F119" s="87"/>
    </row>
    <row r="120" spans="1:6">
      <c r="A120" s="83" t="s">
        <v>330</v>
      </c>
      <c r="B120" s="83" t="s">
        <v>314</v>
      </c>
      <c r="C120" s="83" t="s">
        <v>311</v>
      </c>
      <c r="D120" s="85">
        <v>0.74</v>
      </c>
      <c r="E120" s="86" t="s">
        <v>329</v>
      </c>
      <c r="F120" s="87"/>
    </row>
    <row r="121" spans="1:6">
      <c r="A121" s="83" t="s">
        <v>331</v>
      </c>
      <c r="B121" s="83" t="s">
        <v>332</v>
      </c>
      <c r="C121" s="83" t="s">
        <v>265</v>
      </c>
      <c r="D121" s="85">
        <v>2.4</v>
      </c>
      <c r="E121" s="86" t="s">
        <v>333</v>
      </c>
      <c r="F121" s="87"/>
    </row>
    <row r="122" spans="1:6">
      <c r="A122" s="83" t="s">
        <v>334</v>
      </c>
      <c r="B122" s="83" t="s">
        <v>335</v>
      </c>
      <c r="C122" s="83" t="s">
        <v>265</v>
      </c>
      <c r="D122" s="85">
        <v>0.9</v>
      </c>
      <c r="E122" s="86" t="s">
        <v>336</v>
      </c>
      <c r="F122" s="87"/>
    </row>
    <row r="123" spans="1:6">
      <c r="A123" s="77" t="s">
        <v>337</v>
      </c>
      <c r="B123" s="77" t="s">
        <v>338</v>
      </c>
      <c r="C123" s="83" t="s">
        <v>265</v>
      </c>
      <c r="D123" s="93">
        <v>1.35</v>
      </c>
      <c r="E123" s="86" t="s">
        <v>339</v>
      </c>
      <c r="F123" s="66"/>
    </row>
    <row r="124" spans="1:6">
      <c r="A124" s="77" t="s">
        <v>340</v>
      </c>
      <c r="B124" s="77" t="s">
        <v>341</v>
      </c>
      <c r="C124" s="83" t="s">
        <v>265</v>
      </c>
      <c r="D124" s="93" t="s">
        <v>342</v>
      </c>
      <c r="E124" s="86" t="s">
        <v>343</v>
      </c>
      <c r="F124" s="66"/>
    </row>
    <row r="125" spans="1:6">
      <c r="A125" s="77" t="s">
        <v>344</v>
      </c>
      <c r="B125" s="77" t="s">
        <v>345</v>
      </c>
      <c r="C125" s="83" t="s">
        <v>265</v>
      </c>
      <c r="D125" s="93" t="s">
        <v>346</v>
      </c>
      <c r="E125" s="86" t="s">
        <v>347</v>
      </c>
      <c r="F125" s="66"/>
    </row>
    <row r="126" spans="1:6">
      <c r="A126" s="77" t="s">
        <v>348</v>
      </c>
      <c r="B126" s="77" t="s">
        <v>349</v>
      </c>
      <c r="C126" s="83" t="s">
        <v>265</v>
      </c>
      <c r="D126" s="93" t="s">
        <v>346</v>
      </c>
      <c r="E126" s="86" t="s">
        <v>350</v>
      </c>
      <c r="F126" s="66"/>
    </row>
    <row r="127" spans="1:6">
      <c r="A127" s="77" t="s">
        <v>351</v>
      </c>
      <c r="B127" s="77" t="s">
        <v>352</v>
      </c>
      <c r="C127" s="83" t="s">
        <v>265</v>
      </c>
      <c r="D127" s="93" t="s">
        <v>254</v>
      </c>
      <c r="E127" s="86" t="s">
        <v>353</v>
      </c>
      <c r="F127" s="89"/>
    </row>
    <row r="128" spans="1:6">
      <c r="A128" s="9"/>
      <c r="B128" s="9"/>
      <c r="C128" s="9"/>
      <c r="D128" s="9"/>
      <c r="E128" s="60"/>
      <c r="F128" s="60"/>
    </row>
    <row r="129" spans="1:6">
      <c r="A129" s="9"/>
      <c r="B129" s="9"/>
      <c r="C129" s="9"/>
      <c r="D129" s="9"/>
      <c r="E129" s="9"/>
      <c r="F129" s="9"/>
    </row>
    <row r="130" spans="1:6">
      <c r="A130" s="70" t="s">
        <v>5</v>
      </c>
      <c r="B130" s="94"/>
      <c r="C130" s="94"/>
      <c r="D130" s="94"/>
      <c r="E130" s="9"/>
      <c r="F130" s="9"/>
    </row>
    <row r="131" spans="1:6">
      <c r="A131" s="95" t="s">
        <v>310</v>
      </c>
      <c r="B131" s="74" t="s">
        <v>354</v>
      </c>
      <c r="C131" s="74"/>
      <c r="D131" s="96"/>
      <c r="E131" s="9"/>
      <c r="F131" s="60"/>
    </row>
    <row r="132" spans="1:6">
      <c r="A132" s="95" t="s">
        <v>314</v>
      </c>
      <c r="B132" s="74" t="s">
        <v>355</v>
      </c>
      <c r="C132" s="74"/>
      <c r="D132" s="96"/>
      <c r="E132" s="9"/>
      <c r="F132" s="60"/>
    </row>
    <row r="133" spans="1:6">
      <c r="A133" s="95" t="s">
        <v>316</v>
      </c>
      <c r="B133" s="74" t="s">
        <v>356</v>
      </c>
      <c r="C133" s="74"/>
      <c r="D133" s="96"/>
      <c r="E133" s="9"/>
      <c r="F133" s="60"/>
    </row>
    <row r="134" spans="1:6">
      <c r="A134" s="95" t="s">
        <v>325</v>
      </c>
      <c r="B134" s="74" t="s">
        <v>357</v>
      </c>
      <c r="C134" s="74"/>
      <c r="D134" s="96"/>
      <c r="E134" s="9"/>
      <c r="F134" s="60"/>
    </row>
    <row r="135" spans="1:6">
      <c r="A135" s="95" t="s">
        <v>318</v>
      </c>
      <c r="B135" s="74" t="s">
        <v>358</v>
      </c>
      <c r="C135" s="74"/>
      <c r="D135" s="96"/>
      <c r="E135" s="9"/>
      <c r="F135" s="60"/>
    </row>
    <row r="136" spans="1:6">
      <c r="A136" s="95" t="s">
        <v>321</v>
      </c>
      <c r="B136" s="74" t="s">
        <v>359</v>
      </c>
      <c r="C136" s="74"/>
      <c r="D136" s="96"/>
      <c r="E136" s="9"/>
      <c r="F136" s="60"/>
    </row>
    <row r="137" spans="1:6">
      <c r="A137" s="95" t="s">
        <v>323</v>
      </c>
      <c r="B137" s="74" t="s">
        <v>360</v>
      </c>
      <c r="C137" s="74"/>
      <c r="D137" s="96"/>
      <c r="E137" s="9"/>
      <c r="F137" s="60"/>
    </row>
    <row r="138" spans="1:6">
      <c r="A138" s="94"/>
      <c r="B138" s="94"/>
      <c r="C138" s="94"/>
      <c r="D138" s="94"/>
      <c r="E138" s="9"/>
      <c r="F138" s="60"/>
    </row>
    <row r="139" spans="1:6">
      <c r="A139" s="70" t="s">
        <v>15</v>
      </c>
      <c r="B139" s="74"/>
      <c r="C139" s="74"/>
      <c r="D139" s="96"/>
      <c r="E139" s="9"/>
      <c r="F139" s="60"/>
    </row>
    <row r="140" spans="1:6">
      <c r="A140" s="95" t="s">
        <v>361</v>
      </c>
      <c r="B140" s="74" t="s">
        <v>362</v>
      </c>
      <c r="C140" s="74"/>
      <c r="D140" s="96"/>
      <c r="E140" s="60"/>
      <c r="F140" s="60"/>
    </row>
    <row r="141" spans="1:6">
      <c r="A141" s="95" t="s">
        <v>363</v>
      </c>
      <c r="B141" s="96" t="s">
        <v>364</v>
      </c>
      <c r="C141" s="74"/>
      <c r="D141" s="96" t="s">
        <v>365</v>
      </c>
      <c r="E141" s="9"/>
      <c r="F141" s="60"/>
    </row>
    <row r="142" spans="1:6">
      <c r="A142" s="97" t="s">
        <v>37</v>
      </c>
      <c r="B142" s="74" t="s">
        <v>366</v>
      </c>
      <c r="C142" s="74"/>
      <c r="D142" s="96"/>
      <c r="E142" s="9"/>
      <c r="F142" s="60"/>
    </row>
    <row r="143" spans="1:6">
      <c r="A143" s="94"/>
      <c r="B143" s="94"/>
      <c r="C143" s="94"/>
      <c r="D143" s="94"/>
      <c r="E143" s="9"/>
      <c r="F143" s="60"/>
    </row>
    <row r="144" spans="1:6">
      <c r="A144" s="98" t="s">
        <v>367</v>
      </c>
      <c r="B144" s="99"/>
      <c r="C144" s="99"/>
      <c r="D144" s="100"/>
      <c r="E144" s="9"/>
      <c r="F144" s="9"/>
    </row>
    <row r="145" spans="1:6">
      <c r="A145" s="94"/>
      <c r="B145" s="94"/>
      <c r="C145" s="94"/>
      <c r="D145" s="94"/>
      <c r="E145" s="9"/>
      <c r="F145" s="9"/>
    </row>
    <row r="146" spans="1:6">
      <c r="A146" s="101" t="s">
        <v>368</v>
      </c>
      <c r="B146" s="94"/>
      <c r="C146" s="94"/>
      <c r="D146" s="94"/>
      <c r="E146" s="9"/>
      <c r="F146" s="9"/>
    </row>
    <row r="147" spans="1:6">
      <c r="A147" s="73" t="s">
        <v>369</v>
      </c>
      <c r="B147" s="74"/>
      <c r="C147" s="74"/>
      <c r="D147" s="96"/>
      <c r="E147" s="9"/>
      <c r="F147" s="9"/>
    </row>
    <row r="148" spans="1:6">
      <c r="A148" s="94"/>
      <c r="B148" s="94"/>
      <c r="C148" s="94"/>
      <c r="D148" s="94"/>
      <c r="E148" s="9"/>
      <c r="F148" s="9"/>
    </row>
    <row r="149" spans="1:6">
      <c r="A149" s="101" t="s">
        <v>370</v>
      </c>
      <c r="B149" s="94"/>
      <c r="C149" s="94"/>
      <c r="D149" s="94"/>
      <c r="E149" s="9"/>
      <c r="F149" s="9"/>
    </row>
    <row r="150" spans="1:6">
      <c r="A150" s="73" t="s">
        <v>371</v>
      </c>
      <c r="B150" s="74"/>
      <c r="C150" s="74"/>
      <c r="D150" s="96"/>
      <c r="E150" s="9"/>
      <c r="F150" s="9"/>
    </row>
    <row r="151" spans="1:6">
      <c r="A151" s="94"/>
      <c r="B151" s="94"/>
      <c r="C151" s="94"/>
      <c r="D151" s="94"/>
      <c r="E151" s="9"/>
      <c r="F151" s="9"/>
    </row>
    <row r="152" spans="1:6">
      <c r="A152" s="101" t="s">
        <v>372</v>
      </c>
      <c r="B152" s="94"/>
      <c r="C152" s="94"/>
      <c r="D152" s="94"/>
      <c r="E152" s="9"/>
      <c r="F152" s="9"/>
    </row>
    <row r="153" spans="1:6">
      <c r="A153" s="73" t="s">
        <v>373</v>
      </c>
      <c r="B153" s="74"/>
      <c r="C153" s="74"/>
      <c r="D153" s="96"/>
      <c r="E153" s="9"/>
      <c r="F153" s="9"/>
    </row>
    <row r="154" spans="1:6">
      <c r="A154" s="94"/>
      <c r="B154" s="94"/>
      <c r="C154" s="94"/>
      <c r="D154" s="94"/>
      <c r="E154" s="9"/>
      <c r="F154" s="9"/>
    </row>
    <row r="155" spans="1:6">
      <c r="A155" s="97" t="s">
        <v>374</v>
      </c>
      <c r="B155" s="74"/>
      <c r="C155" s="74"/>
      <c r="D155" s="96"/>
      <c r="E155" s="9"/>
      <c r="F155" s="9"/>
    </row>
    <row r="156" spans="1:6">
      <c r="A156" s="94"/>
      <c r="B156" s="94"/>
      <c r="C156" s="94"/>
      <c r="D156" s="94"/>
      <c r="E156" s="9"/>
      <c r="F156" s="9"/>
    </row>
    <row r="157" spans="1:6">
      <c r="A157" s="97" t="s">
        <v>375</v>
      </c>
      <c r="B157" s="74"/>
      <c r="C157" s="74"/>
      <c r="D157" s="96"/>
      <c r="E157" s="9"/>
      <c r="F157" s="9"/>
    </row>
    <row r="158" spans="1:6">
      <c r="A158" s="73" t="s">
        <v>376</v>
      </c>
      <c r="B158" s="74"/>
      <c r="C158" s="74"/>
      <c r="D158" s="96"/>
      <c r="E158" s="9"/>
      <c r="F158" s="9"/>
    </row>
    <row r="159" spans="1:6">
      <c r="A159" s="73" t="s">
        <v>377</v>
      </c>
      <c r="B159" s="74"/>
      <c r="C159" s="74"/>
      <c r="D159" s="96"/>
      <c r="E159" s="9"/>
      <c r="F159" s="9"/>
    </row>
    <row r="160" spans="1:6">
      <c r="A160" s="102" t="s">
        <v>378</v>
      </c>
      <c r="B160" s="103"/>
      <c r="C160" s="103"/>
      <c r="D160" s="104"/>
      <c r="E160" s="9"/>
      <c r="F160" s="9"/>
    </row>
    <row r="161" spans="1:6">
      <c r="A161" s="73" t="s">
        <v>379</v>
      </c>
      <c r="B161" s="74"/>
      <c r="C161" s="74"/>
      <c r="D161" s="96"/>
      <c r="E161" s="9"/>
      <c r="F161" s="9"/>
    </row>
    <row r="162" spans="1:6">
      <c r="A162" s="94"/>
      <c r="B162" s="94"/>
      <c r="C162" s="94"/>
      <c r="D162" s="94"/>
      <c r="E162" s="9"/>
      <c r="F162" s="9"/>
    </row>
    <row r="163" spans="1:6">
      <c r="A163" s="98" t="s">
        <v>380</v>
      </c>
      <c r="B163" s="99"/>
      <c r="C163" s="99"/>
      <c r="D163" s="100"/>
      <c r="E163" s="9"/>
      <c r="F163" s="9"/>
    </row>
    <row r="164" spans="1:6">
      <c r="A164" s="94"/>
      <c r="B164" s="94"/>
      <c r="C164" s="94"/>
      <c r="D164" s="94"/>
      <c r="E164" s="9"/>
      <c r="F164" s="9"/>
    </row>
    <row r="165" spans="1:6">
      <c r="A165" s="101" t="s">
        <v>381</v>
      </c>
      <c r="B165" s="94"/>
      <c r="C165" s="94"/>
      <c r="D165" s="94"/>
      <c r="E165" s="60"/>
      <c r="F165" s="60"/>
    </row>
    <row r="166" spans="1:6">
      <c r="A166" s="73" t="s">
        <v>382</v>
      </c>
      <c r="B166" s="74"/>
      <c r="C166" s="74"/>
      <c r="D166" s="96"/>
      <c r="E166" s="60"/>
      <c r="F166" s="60"/>
    </row>
    <row r="167" spans="1:6">
      <c r="A167" s="94"/>
      <c r="B167" s="94"/>
      <c r="C167" s="94"/>
      <c r="D167" s="94"/>
      <c r="E167" s="60"/>
      <c r="F167" s="60"/>
    </row>
    <row r="168" spans="1:6">
      <c r="A168" s="101" t="s">
        <v>383</v>
      </c>
      <c r="B168" s="94"/>
      <c r="C168" s="94"/>
      <c r="D168" s="94"/>
      <c r="E168" s="60"/>
      <c r="F168" s="60"/>
    </row>
    <row r="169" spans="1:6">
      <c r="A169" s="73" t="s">
        <v>384</v>
      </c>
      <c r="B169" s="74"/>
      <c r="C169" s="74"/>
      <c r="D169" s="96"/>
      <c r="E169" s="60"/>
      <c r="F169" s="60"/>
    </row>
    <row r="170" spans="1:6">
      <c r="A170" s="94"/>
      <c r="B170" s="94"/>
      <c r="C170" s="94"/>
      <c r="D170" s="94"/>
      <c r="E170" s="60"/>
      <c r="F170" s="60"/>
    </row>
    <row r="171" spans="1:6">
      <c r="A171" s="101" t="s">
        <v>385</v>
      </c>
      <c r="B171" s="9"/>
      <c r="C171" s="9"/>
      <c r="D171" s="9"/>
      <c r="E171" s="60"/>
      <c r="F171" s="60"/>
    </row>
    <row r="172" spans="1:6">
      <c r="A172" s="73" t="s">
        <v>386</v>
      </c>
      <c r="B172" s="74"/>
      <c r="C172" s="74"/>
      <c r="D172" s="96"/>
      <c r="E172" s="60"/>
      <c r="F172" s="60"/>
    </row>
    <row r="173" spans="1:6">
      <c r="A173" s="9"/>
      <c r="B173" s="9"/>
      <c r="C173" s="9"/>
      <c r="D173" s="9"/>
      <c r="E173" s="60"/>
      <c r="F173" s="60"/>
    </row>
    <row r="174" spans="1:6">
      <c r="A174" s="98" t="s">
        <v>387</v>
      </c>
      <c r="B174" s="63"/>
      <c r="C174" s="9"/>
      <c r="D174" s="9"/>
      <c r="E174" s="60"/>
      <c r="F174" s="60"/>
    </row>
    <row r="175" spans="1:6">
      <c r="A175" s="77" t="s">
        <v>388</v>
      </c>
      <c r="B175" s="9"/>
      <c r="C175" s="9"/>
      <c r="D175" s="9"/>
      <c r="E175" s="60"/>
      <c r="F175" s="60"/>
    </row>
    <row r="176" spans="1:6">
      <c r="A176" s="9" t="s">
        <v>389</v>
      </c>
      <c r="B176" s="9"/>
      <c r="C176" s="9"/>
      <c r="D176" s="9"/>
      <c r="E176" s="60"/>
      <c r="F176" s="60"/>
    </row>
    <row r="177" spans="1:6">
      <c r="A177" s="9"/>
      <c r="B177" s="9"/>
      <c r="C177" s="9"/>
      <c r="D177" s="9"/>
      <c r="E177" s="60"/>
      <c r="F177" s="60"/>
    </row>
    <row r="178" spans="1:6">
      <c r="A178" s="77" t="s">
        <v>372</v>
      </c>
      <c r="B178" s="9"/>
      <c r="C178" s="9"/>
      <c r="D178" s="9"/>
      <c r="E178" s="60"/>
      <c r="F178" s="60"/>
    </row>
    <row r="179" spans="1:6">
      <c r="A179" s="9" t="s">
        <v>390</v>
      </c>
      <c r="B179" s="9"/>
      <c r="C179" s="9"/>
      <c r="D179" s="9"/>
      <c r="E179" s="60"/>
      <c r="F179" s="60"/>
    </row>
    <row r="180" spans="1:6">
      <c r="A180" s="9"/>
      <c r="B180" s="9"/>
      <c r="C180" s="9"/>
      <c r="D180" s="9"/>
      <c r="E180" s="9"/>
      <c r="F180" s="9"/>
    </row>
    <row r="181" spans="1:6">
      <c r="A181" s="61" t="s">
        <v>375</v>
      </c>
      <c r="B181" s="9"/>
      <c r="C181" s="9"/>
      <c r="D181" s="9"/>
      <c r="E181" s="9"/>
      <c r="F181" s="9"/>
    </row>
    <row r="182" spans="1:6">
      <c r="A182" s="9" t="s">
        <v>391</v>
      </c>
      <c r="B182" s="9"/>
      <c r="C182" s="9"/>
      <c r="D182" s="9"/>
      <c r="E182" s="9"/>
      <c r="F182" s="9"/>
    </row>
    <row r="183" spans="1:6">
      <c r="A183" s="9" t="s">
        <v>392</v>
      </c>
      <c r="B183" s="9"/>
      <c r="C183" s="9"/>
      <c r="D183" s="9"/>
      <c r="E183" s="9"/>
      <c r="F183" s="9"/>
    </row>
    <row r="184" spans="1:6">
      <c r="A184" s="9" t="s">
        <v>393</v>
      </c>
      <c r="B184" s="9"/>
      <c r="C184" s="9"/>
      <c r="D184" s="9"/>
      <c r="E184" s="9"/>
      <c r="F184" s="9"/>
    </row>
    <row r="185" spans="1:6">
      <c r="A185" s="9" t="s">
        <v>394</v>
      </c>
      <c r="B185" s="9"/>
      <c r="C185" s="9"/>
      <c r="D185" s="9"/>
      <c r="E185" s="9"/>
      <c r="F185" s="9"/>
    </row>
    <row r="186" spans="1:6">
      <c r="A186" s="9" t="s">
        <v>395</v>
      </c>
      <c r="B186" s="9"/>
      <c r="C186" s="9"/>
      <c r="D186" s="9"/>
      <c r="E186" s="9"/>
      <c r="F186" s="9"/>
    </row>
    <row r="187" spans="1:6">
      <c r="A187" s="9" t="s">
        <v>396</v>
      </c>
      <c r="B187" s="9"/>
      <c r="C187" s="9"/>
      <c r="D187" s="9"/>
      <c r="E187" s="9"/>
      <c r="F187" s="9"/>
    </row>
  </sheetData>
  <mergeCells count="56">
    <mergeCell ref="C82:F82"/>
    <mergeCell ref="C83:F83"/>
    <mergeCell ref="B65:F65"/>
    <mergeCell ref="C77:F77"/>
    <mergeCell ref="C78:F78"/>
    <mergeCell ref="C79:F79"/>
    <mergeCell ref="C80:F80"/>
    <mergeCell ref="C81:F81"/>
    <mergeCell ref="B64:F64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B59:F59"/>
    <mergeCell ref="B63:F63"/>
    <mergeCell ref="B46:F46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34:F34"/>
    <mergeCell ref="C22:F22"/>
    <mergeCell ref="C23:F23"/>
    <mergeCell ref="C24:F24"/>
    <mergeCell ref="C25:F25"/>
    <mergeCell ref="C26:F26"/>
    <mergeCell ref="C27:F27"/>
    <mergeCell ref="B29:F29"/>
    <mergeCell ref="B30:F30"/>
    <mergeCell ref="B31:F31"/>
    <mergeCell ref="B32:F32"/>
    <mergeCell ref="B33:F33"/>
    <mergeCell ref="C21:F21"/>
    <mergeCell ref="C10:F10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8"/>
  <sheetViews>
    <sheetView workbookViewId="0">
      <selection activeCell="O15" sqref="O15"/>
    </sheetView>
  </sheetViews>
  <sheetFormatPr defaultRowHeight="15"/>
  <cols>
    <col min="1" max="1" width="15.5703125" customWidth="1"/>
    <col min="5" max="5" width="15.85546875" customWidth="1"/>
  </cols>
  <sheetData>
    <row r="2" spans="1:13">
      <c r="A2" s="111" t="s">
        <v>407</v>
      </c>
      <c r="B2" s="111" t="s">
        <v>35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>
      <c r="A4" s="34" t="s">
        <v>75</v>
      </c>
      <c r="B4" s="34" t="s">
        <v>59</v>
      </c>
      <c r="C4" s="34" t="s">
        <v>38</v>
      </c>
      <c r="D4" s="34" t="s">
        <v>71</v>
      </c>
      <c r="E4" s="34" t="s">
        <v>76</v>
      </c>
      <c r="F4" s="34" t="s">
        <v>77</v>
      </c>
      <c r="G4" s="16"/>
      <c r="H4" s="34" t="s">
        <v>75</v>
      </c>
      <c r="I4" s="34" t="s">
        <v>70</v>
      </c>
      <c r="J4" s="34" t="s">
        <v>41</v>
      </c>
      <c r="K4" s="34" t="s">
        <v>77</v>
      </c>
      <c r="L4" s="16"/>
      <c r="M4" s="110" t="s">
        <v>35</v>
      </c>
    </row>
    <row r="5" spans="1:13">
      <c r="A5" s="16" t="s">
        <v>80</v>
      </c>
      <c r="B5" s="30">
        <v>35.035714285714285</v>
      </c>
      <c r="C5" s="44">
        <v>0.92900000000000005</v>
      </c>
      <c r="D5" s="16">
        <v>40.71</v>
      </c>
      <c r="E5" s="35">
        <f t="shared" ref="E5:E55" si="0">B5+C5</f>
        <v>35.964714285714287</v>
      </c>
      <c r="F5" s="35">
        <f t="shared" ref="F5:F55" si="1">D5-E5</f>
        <v>4.7452857142857141</v>
      </c>
      <c r="I5" s="16">
        <v>2.69</v>
      </c>
      <c r="J5" s="46">
        <v>2.3517999999999999</v>
      </c>
      <c r="K5" s="29">
        <f t="shared" ref="K5:K55" si="2">I5-J5</f>
        <v>0.33820000000000006</v>
      </c>
    </row>
    <row r="6" spans="1:13">
      <c r="A6" s="16" t="s">
        <v>82</v>
      </c>
      <c r="B6" s="30">
        <v>33.857142857142854</v>
      </c>
      <c r="C6" s="44">
        <v>0.92900000000000005</v>
      </c>
      <c r="D6" s="16">
        <v>39.29</v>
      </c>
      <c r="E6" s="35">
        <f t="shared" si="0"/>
        <v>34.786142857142856</v>
      </c>
      <c r="F6" s="35">
        <f t="shared" si="1"/>
        <v>4.503857142857143</v>
      </c>
      <c r="I6" s="16">
        <v>2.58</v>
      </c>
      <c r="J6" s="46">
        <v>2.0880000000000001</v>
      </c>
      <c r="K6" s="29">
        <f t="shared" si="2"/>
        <v>0.49199999999999999</v>
      </c>
    </row>
    <row r="7" spans="1:13">
      <c r="A7" s="16" t="s">
        <v>83</v>
      </c>
      <c r="B7" s="30">
        <v>25.785714285714285</v>
      </c>
      <c r="C7" s="44">
        <v>0.92900000000000005</v>
      </c>
      <c r="D7" s="16">
        <v>31.43</v>
      </c>
      <c r="E7" s="35">
        <f t="shared" si="0"/>
        <v>26.714714285714283</v>
      </c>
      <c r="F7" s="35">
        <f t="shared" si="1"/>
        <v>4.7152857142857165</v>
      </c>
      <c r="I7" s="16">
        <v>2.23</v>
      </c>
      <c r="J7" s="46">
        <v>1.8265</v>
      </c>
      <c r="K7" s="29">
        <f t="shared" si="2"/>
        <v>0.40349999999999997</v>
      </c>
    </row>
    <row r="8" spans="1:13">
      <c r="A8" s="16" t="s">
        <v>84</v>
      </c>
      <c r="B8" s="30">
        <v>30.571428571428569</v>
      </c>
      <c r="C8" s="44">
        <v>0.92900000000000005</v>
      </c>
      <c r="D8" s="16">
        <v>37.86</v>
      </c>
      <c r="E8" s="35">
        <f t="shared" si="0"/>
        <v>31.500428571428568</v>
      </c>
      <c r="F8" s="35">
        <f t="shared" si="1"/>
        <v>6.3595714285714315</v>
      </c>
      <c r="I8" s="16">
        <v>2.36</v>
      </c>
      <c r="J8" s="46">
        <v>1.9414</v>
      </c>
      <c r="K8" s="29">
        <f t="shared" si="2"/>
        <v>0.41859999999999986</v>
      </c>
    </row>
    <row r="9" spans="1:13">
      <c r="A9" s="16" t="s">
        <v>85</v>
      </c>
      <c r="B9" s="30">
        <v>29.642857142857142</v>
      </c>
      <c r="C9" s="44">
        <v>0.92900000000000005</v>
      </c>
      <c r="D9" s="16">
        <v>36.43</v>
      </c>
      <c r="E9" s="35">
        <f t="shared" si="0"/>
        <v>30.571857142857141</v>
      </c>
      <c r="F9" s="35">
        <f t="shared" si="1"/>
        <v>5.8581428571428589</v>
      </c>
      <c r="I9" s="30">
        <v>2.17</v>
      </c>
      <c r="J9" s="46">
        <v>2.0110000000000001</v>
      </c>
      <c r="K9" s="29">
        <f t="shared" si="2"/>
        <v>0.15899999999999981</v>
      </c>
    </row>
    <row r="10" spans="1:13">
      <c r="A10" s="16" t="s">
        <v>86</v>
      </c>
      <c r="B10" s="30">
        <v>27.928571428571431</v>
      </c>
      <c r="C10" s="44">
        <v>0.92900000000000005</v>
      </c>
      <c r="D10" s="30">
        <v>35</v>
      </c>
      <c r="E10" s="35">
        <f t="shared" si="0"/>
        <v>28.857571428571429</v>
      </c>
      <c r="F10" s="35">
        <f t="shared" si="1"/>
        <v>6.1424285714285709</v>
      </c>
      <c r="I10" s="30">
        <v>2.04</v>
      </c>
      <c r="J10" s="46">
        <v>1.7735000000000001</v>
      </c>
      <c r="K10" s="29">
        <f t="shared" si="2"/>
        <v>0.26649999999999996</v>
      </c>
    </row>
    <row r="11" spans="1:13">
      <c r="A11" s="16" t="s">
        <v>87</v>
      </c>
      <c r="B11" s="30">
        <v>26.857142857142858</v>
      </c>
      <c r="C11" s="44">
        <v>0.92900000000000005</v>
      </c>
      <c r="D11" s="30">
        <v>32.86</v>
      </c>
      <c r="E11" s="35">
        <f t="shared" si="0"/>
        <v>27.786142857142856</v>
      </c>
      <c r="F11" s="35">
        <f t="shared" si="1"/>
        <v>5.0738571428571433</v>
      </c>
      <c r="I11" s="30">
        <v>1.87</v>
      </c>
      <c r="J11" s="46">
        <v>1.6497999999999999</v>
      </c>
      <c r="K11" s="29">
        <f t="shared" si="2"/>
        <v>0.22020000000000017</v>
      </c>
    </row>
    <row r="12" spans="1:13">
      <c r="A12" s="16" t="s">
        <v>88</v>
      </c>
      <c r="B12" s="30">
        <v>22.642857142857142</v>
      </c>
      <c r="C12" s="44">
        <v>0.92900000000000005</v>
      </c>
      <c r="D12" s="30">
        <v>30</v>
      </c>
      <c r="E12" s="35">
        <f t="shared" si="0"/>
        <v>23.571857142857141</v>
      </c>
      <c r="F12" s="35">
        <f t="shared" si="1"/>
        <v>6.4281428571428592</v>
      </c>
      <c r="I12" s="30">
        <v>1.72</v>
      </c>
      <c r="J12" s="46">
        <v>1.5282</v>
      </c>
      <c r="K12" s="29">
        <f t="shared" si="2"/>
        <v>0.19179999999999997</v>
      </c>
    </row>
    <row r="13" spans="1:13">
      <c r="A13" s="16" t="s">
        <v>89</v>
      </c>
      <c r="B13" s="30">
        <v>19.571428571428573</v>
      </c>
      <c r="C13" s="44">
        <v>0.92900000000000005</v>
      </c>
      <c r="D13" s="30">
        <v>27.14</v>
      </c>
      <c r="E13" s="35">
        <f t="shared" si="0"/>
        <v>20.500428571428571</v>
      </c>
      <c r="F13" s="35">
        <f t="shared" si="1"/>
        <v>6.6395714285714291</v>
      </c>
      <c r="I13" s="30">
        <v>1.35</v>
      </c>
      <c r="J13" s="46">
        <v>1.1802999999999999</v>
      </c>
      <c r="K13" s="29">
        <f t="shared" si="2"/>
        <v>0.16970000000000018</v>
      </c>
    </row>
    <row r="14" spans="1:13">
      <c r="A14" s="16" t="s">
        <v>90</v>
      </c>
      <c r="B14" s="30">
        <v>12.357142857142856</v>
      </c>
      <c r="C14" s="44">
        <v>0.92900000000000005</v>
      </c>
      <c r="D14" s="30">
        <v>20</v>
      </c>
      <c r="E14" s="35">
        <f t="shared" si="0"/>
        <v>13.286142857142856</v>
      </c>
      <c r="F14" s="35">
        <f t="shared" si="1"/>
        <v>6.7138571428571439</v>
      </c>
      <c r="I14" s="30">
        <v>1.02</v>
      </c>
      <c r="J14" s="46">
        <v>0.78159999999999996</v>
      </c>
      <c r="K14" s="29">
        <f t="shared" si="2"/>
        <v>0.23840000000000006</v>
      </c>
    </row>
    <row r="15" spans="1:13">
      <c r="A15" s="16" t="s">
        <v>91</v>
      </c>
      <c r="B15" s="30">
        <v>9.5</v>
      </c>
      <c r="C15" s="44">
        <v>0.92900000000000005</v>
      </c>
      <c r="D15" s="30">
        <v>15.71</v>
      </c>
      <c r="E15" s="35">
        <f t="shared" si="0"/>
        <v>10.429</v>
      </c>
      <c r="F15" s="35">
        <f t="shared" si="1"/>
        <v>5.2810000000000006</v>
      </c>
      <c r="I15" s="30">
        <v>0.64</v>
      </c>
      <c r="J15" s="46">
        <v>0.4194</v>
      </c>
      <c r="K15" s="29">
        <f t="shared" si="2"/>
        <v>0.22060000000000002</v>
      </c>
    </row>
    <row r="16" spans="1:13">
      <c r="A16" s="16" t="s">
        <v>92</v>
      </c>
      <c r="B16" s="30">
        <v>1.2285714285714286</v>
      </c>
      <c r="C16" s="44">
        <v>0.92900000000000005</v>
      </c>
      <c r="D16" s="30">
        <v>8.57</v>
      </c>
      <c r="E16" s="35">
        <f t="shared" si="0"/>
        <v>2.1575714285714289</v>
      </c>
      <c r="F16" s="35">
        <f t="shared" si="1"/>
        <v>6.4124285714285714</v>
      </c>
      <c r="I16" s="30">
        <v>0.27</v>
      </c>
      <c r="J16" s="46">
        <v>0.11</v>
      </c>
      <c r="K16" s="29">
        <f t="shared" si="2"/>
        <v>0.16000000000000003</v>
      </c>
    </row>
    <row r="17" spans="1:11">
      <c r="A17" s="16" t="s">
        <v>93</v>
      </c>
      <c r="B17" s="30">
        <v>0.79285714285714293</v>
      </c>
      <c r="C17" s="44">
        <v>0.92900000000000005</v>
      </c>
      <c r="D17" s="30">
        <v>7.86</v>
      </c>
      <c r="E17" s="35">
        <f t="shared" si="0"/>
        <v>1.721857142857143</v>
      </c>
      <c r="F17" s="35">
        <f t="shared" si="1"/>
        <v>6.1381428571428573</v>
      </c>
      <c r="I17" s="30">
        <v>0.25</v>
      </c>
      <c r="J17" s="46">
        <v>0.11</v>
      </c>
      <c r="K17" s="29">
        <f t="shared" si="2"/>
        <v>0.14000000000000001</v>
      </c>
    </row>
    <row r="18" spans="1:11">
      <c r="A18" s="16" t="s">
        <v>94</v>
      </c>
      <c r="B18" s="30">
        <v>0.16428571428571428</v>
      </c>
      <c r="C18" s="44">
        <v>0.92900000000000005</v>
      </c>
      <c r="D18" s="30">
        <v>8.57</v>
      </c>
      <c r="E18" s="35">
        <f t="shared" si="0"/>
        <v>1.0932857142857144</v>
      </c>
      <c r="F18" s="35">
        <f t="shared" si="1"/>
        <v>7.4767142857142854</v>
      </c>
      <c r="I18" s="30">
        <v>0.2</v>
      </c>
      <c r="J18" s="46">
        <v>0.11</v>
      </c>
      <c r="K18" s="29">
        <f t="shared" si="2"/>
        <v>9.0000000000000011E-2</v>
      </c>
    </row>
    <row r="19" spans="1:11">
      <c r="A19" s="16" t="s">
        <v>95</v>
      </c>
      <c r="B19" s="30">
        <v>0.23571428571428571</v>
      </c>
      <c r="C19" s="44">
        <v>0.92900000000000005</v>
      </c>
      <c r="D19" s="30">
        <v>7.86</v>
      </c>
      <c r="E19" s="35">
        <f t="shared" si="0"/>
        <v>1.1647142857142858</v>
      </c>
      <c r="F19" s="35">
        <f t="shared" si="1"/>
        <v>6.6952857142857143</v>
      </c>
      <c r="I19" s="30">
        <v>0.21</v>
      </c>
      <c r="J19" s="46">
        <v>0.11</v>
      </c>
      <c r="K19" s="29">
        <f t="shared" si="2"/>
        <v>9.9999999999999992E-2</v>
      </c>
    </row>
    <row r="20" spans="1:11">
      <c r="A20" s="16" t="s">
        <v>96</v>
      </c>
      <c r="B20" s="30">
        <v>0.14285714285714285</v>
      </c>
      <c r="C20" s="44">
        <v>0.92900000000000005</v>
      </c>
      <c r="D20" s="30">
        <v>7.86</v>
      </c>
      <c r="E20" s="35">
        <f t="shared" si="0"/>
        <v>1.0718571428571428</v>
      </c>
      <c r="F20" s="35">
        <f t="shared" si="1"/>
        <v>6.7881428571428577</v>
      </c>
      <c r="I20" s="30">
        <v>0.21</v>
      </c>
      <c r="J20" s="46">
        <v>0.11</v>
      </c>
      <c r="K20" s="29">
        <f t="shared" si="2"/>
        <v>9.9999999999999992E-2</v>
      </c>
    </row>
    <row r="21" spans="1:11">
      <c r="A21" s="16" t="s">
        <v>97</v>
      </c>
      <c r="B21" s="30">
        <v>0.29285714285714287</v>
      </c>
      <c r="C21" s="44">
        <v>0.92900000000000005</v>
      </c>
      <c r="D21" s="30">
        <v>8.57</v>
      </c>
      <c r="E21" s="35">
        <f t="shared" si="0"/>
        <v>1.221857142857143</v>
      </c>
      <c r="F21" s="35">
        <f t="shared" si="1"/>
        <v>7.3481428571428573</v>
      </c>
      <c r="I21" s="30">
        <v>0.2</v>
      </c>
      <c r="J21" s="46">
        <v>0.11</v>
      </c>
      <c r="K21" s="29">
        <f t="shared" si="2"/>
        <v>9.0000000000000011E-2</v>
      </c>
    </row>
    <row r="22" spans="1:11">
      <c r="A22" s="16" t="s">
        <v>98</v>
      </c>
      <c r="B22" s="30">
        <v>36.928571428571431</v>
      </c>
      <c r="C22" s="44">
        <v>0.92900000000000005</v>
      </c>
      <c r="D22" s="30">
        <v>42.14</v>
      </c>
      <c r="E22" s="35">
        <f t="shared" si="0"/>
        <v>37.857571428571433</v>
      </c>
      <c r="F22" s="35">
        <f t="shared" si="1"/>
        <v>4.2824285714285679</v>
      </c>
      <c r="I22" s="30">
        <v>2.75</v>
      </c>
      <c r="J22" s="46">
        <v>2.4893000000000001</v>
      </c>
      <c r="K22" s="29">
        <f t="shared" si="2"/>
        <v>0.26069999999999993</v>
      </c>
    </row>
    <row r="23" spans="1:11">
      <c r="A23" s="16" t="s">
        <v>99</v>
      </c>
      <c r="B23" s="30">
        <v>32.285714285714285</v>
      </c>
      <c r="C23" s="44">
        <v>0.92900000000000005</v>
      </c>
      <c r="D23" s="30">
        <v>38.57</v>
      </c>
      <c r="E23" s="35">
        <f t="shared" si="0"/>
        <v>33.214714285714287</v>
      </c>
      <c r="F23" s="35">
        <f t="shared" si="1"/>
        <v>5.3552857142857135</v>
      </c>
      <c r="I23" s="30">
        <v>2.54</v>
      </c>
      <c r="J23" s="46">
        <v>2.0573000000000001</v>
      </c>
      <c r="K23" s="29">
        <f t="shared" si="2"/>
        <v>0.48269999999999991</v>
      </c>
    </row>
    <row r="24" spans="1:11">
      <c r="A24" s="16" t="s">
        <v>100</v>
      </c>
      <c r="B24" s="30">
        <v>27.928571428571431</v>
      </c>
      <c r="C24" s="44">
        <v>0.92900000000000005</v>
      </c>
      <c r="D24" s="30">
        <v>35</v>
      </c>
      <c r="E24" s="35">
        <f t="shared" si="0"/>
        <v>28.857571428571429</v>
      </c>
      <c r="F24" s="35">
        <f t="shared" si="1"/>
        <v>6.1424285714285709</v>
      </c>
      <c r="I24" s="30">
        <v>2.27</v>
      </c>
      <c r="J24" s="46">
        <v>2.0042</v>
      </c>
      <c r="K24" s="29">
        <f t="shared" si="2"/>
        <v>0.26580000000000004</v>
      </c>
    </row>
    <row r="25" spans="1:11">
      <c r="A25" s="16" t="s">
        <v>101</v>
      </c>
      <c r="B25" s="30">
        <v>33.142857142857146</v>
      </c>
      <c r="C25" s="44">
        <v>0.92900000000000005</v>
      </c>
      <c r="D25" s="30">
        <v>40.71</v>
      </c>
      <c r="E25" s="35">
        <f t="shared" si="0"/>
        <v>34.071857142857148</v>
      </c>
      <c r="F25" s="35">
        <f t="shared" si="1"/>
        <v>6.6381428571428529</v>
      </c>
      <c r="I25" s="30">
        <v>2.52</v>
      </c>
      <c r="J25" s="46">
        <v>2.1314000000000002</v>
      </c>
      <c r="K25" s="29">
        <f t="shared" si="2"/>
        <v>0.38859999999999983</v>
      </c>
    </row>
    <row r="26" spans="1:11">
      <c r="A26" s="16" t="s">
        <v>102</v>
      </c>
      <c r="B26" s="30">
        <v>26.857142857142858</v>
      </c>
      <c r="C26" s="44">
        <v>0.92900000000000005</v>
      </c>
      <c r="D26" s="30">
        <v>35</v>
      </c>
      <c r="E26" s="35">
        <f t="shared" si="0"/>
        <v>27.786142857142856</v>
      </c>
      <c r="F26" s="35">
        <f t="shared" si="1"/>
        <v>7.2138571428571439</v>
      </c>
      <c r="I26" s="30">
        <v>2</v>
      </c>
      <c r="J26" s="46">
        <v>1.8756999999999999</v>
      </c>
      <c r="K26" s="29">
        <f t="shared" si="2"/>
        <v>0.12430000000000008</v>
      </c>
    </row>
    <row r="27" spans="1:11">
      <c r="A27" s="16" t="s">
        <v>103</v>
      </c>
      <c r="B27" s="30">
        <v>29.928571428571427</v>
      </c>
      <c r="C27" s="44">
        <v>0.92900000000000005</v>
      </c>
      <c r="D27" s="30">
        <v>37.86</v>
      </c>
      <c r="E27" s="35">
        <f t="shared" si="0"/>
        <v>30.857571428571426</v>
      </c>
      <c r="F27" s="35">
        <f t="shared" si="1"/>
        <v>7.0024285714285739</v>
      </c>
      <c r="I27" s="30">
        <v>2.29</v>
      </c>
      <c r="J27" s="46">
        <v>1.9252</v>
      </c>
      <c r="K27" s="29">
        <f t="shared" si="2"/>
        <v>0.36480000000000001</v>
      </c>
    </row>
    <row r="28" spans="1:11">
      <c r="A28" s="16" t="s">
        <v>104</v>
      </c>
      <c r="B28" s="30">
        <v>27.071428571428569</v>
      </c>
      <c r="C28" s="44">
        <v>0.92900000000000005</v>
      </c>
      <c r="D28" s="30">
        <v>33.57</v>
      </c>
      <c r="E28" s="35">
        <f t="shared" si="0"/>
        <v>28.000428571428568</v>
      </c>
      <c r="F28" s="35">
        <f t="shared" si="1"/>
        <v>5.5695714285714324</v>
      </c>
      <c r="I28" s="30">
        <v>2.0499999999999998</v>
      </c>
      <c r="J28" s="46">
        <v>1.6994</v>
      </c>
      <c r="K28" s="29">
        <f t="shared" si="2"/>
        <v>0.3505999999999998</v>
      </c>
    </row>
    <row r="29" spans="1:11">
      <c r="A29" s="16" t="s">
        <v>105</v>
      </c>
      <c r="B29" s="30">
        <v>20.499999999999996</v>
      </c>
      <c r="C29" s="44">
        <v>0.92900000000000005</v>
      </c>
      <c r="D29" s="30">
        <v>27.86</v>
      </c>
      <c r="E29" s="35">
        <f t="shared" si="0"/>
        <v>21.428999999999995</v>
      </c>
      <c r="F29" s="35">
        <f t="shared" si="1"/>
        <v>6.4310000000000045</v>
      </c>
      <c r="I29" s="30">
        <v>1.6</v>
      </c>
      <c r="J29" s="46">
        <v>1.2382</v>
      </c>
      <c r="K29" s="29">
        <f t="shared" si="2"/>
        <v>0.36180000000000012</v>
      </c>
    </row>
    <row r="30" spans="1:11">
      <c r="A30" s="16" t="s">
        <v>106</v>
      </c>
      <c r="B30" s="30">
        <v>15.357142857142856</v>
      </c>
      <c r="C30" s="44">
        <v>0.92900000000000005</v>
      </c>
      <c r="D30" s="30">
        <v>22.86</v>
      </c>
      <c r="E30" s="35">
        <f t="shared" si="0"/>
        <v>16.286142857142856</v>
      </c>
      <c r="F30" s="35">
        <f t="shared" si="1"/>
        <v>6.5738571428571433</v>
      </c>
      <c r="I30" s="30">
        <v>1.25</v>
      </c>
      <c r="J30" s="46">
        <v>0.95830000000000004</v>
      </c>
      <c r="K30" s="29">
        <f t="shared" si="2"/>
        <v>0.29169999999999996</v>
      </c>
    </row>
    <row r="31" spans="1:11">
      <c r="A31" s="16" t="s">
        <v>107</v>
      </c>
      <c r="B31" s="30">
        <v>7.7142857142857144</v>
      </c>
      <c r="C31" s="44">
        <v>0.92900000000000005</v>
      </c>
      <c r="D31" s="30">
        <v>13.57</v>
      </c>
      <c r="E31" s="35">
        <f t="shared" si="0"/>
        <v>8.6432857142857138</v>
      </c>
      <c r="F31" s="35">
        <f t="shared" si="1"/>
        <v>4.9267142857142865</v>
      </c>
      <c r="I31" s="30">
        <v>0.66</v>
      </c>
      <c r="J31" s="46">
        <v>0.34689999999999999</v>
      </c>
      <c r="K31" s="29">
        <f t="shared" si="2"/>
        <v>0.31310000000000004</v>
      </c>
    </row>
    <row r="32" spans="1:11">
      <c r="A32" s="16" t="s">
        <v>108</v>
      </c>
      <c r="B32" s="30">
        <v>1.1214285714285712</v>
      </c>
      <c r="C32" s="44">
        <v>0.92900000000000005</v>
      </c>
      <c r="D32" s="30">
        <v>8.57</v>
      </c>
      <c r="E32" s="35">
        <f t="shared" si="0"/>
        <v>2.0504285714285713</v>
      </c>
      <c r="F32" s="35">
        <f t="shared" si="1"/>
        <v>6.519571428571429</v>
      </c>
      <c r="I32" s="30">
        <v>0.26</v>
      </c>
      <c r="J32" s="46">
        <v>0.11</v>
      </c>
      <c r="K32" s="29">
        <f t="shared" si="2"/>
        <v>0.15000000000000002</v>
      </c>
    </row>
    <row r="33" spans="1:11">
      <c r="A33" s="16" t="s">
        <v>109</v>
      </c>
      <c r="B33" s="30">
        <v>0.21428571428571427</v>
      </c>
      <c r="C33" s="44">
        <v>0.92900000000000005</v>
      </c>
      <c r="D33" s="30">
        <v>7.86</v>
      </c>
      <c r="E33" s="35">
        <f t="shared" si="0"/>
        <v>1.1432857142857142</v>
      </c>
      <c r="F33" s="35">
        <f t="shared" si="1"/>
        <v>6.7167142857142856</v>
      </c>
      <c r="I33" s="30">
        <v>0.22</v>
      </c>
      <c r="J33" s="46">
        <v>0.11</v>
      </c>
      <c r="K33" s="29">
        <f t="shared" si="2"/>
        <v>0.11</v>
      </c>
    </row>
    <row r="34" spans="1:11">
      <c r="A34" s="16" t="s">
        <v>110</v>
      </c>
      <c r="B34" s="30">
        <v>0.17857142857142858</v>
      </c>
      <c r="C34" s="44">
        <v>0.92900000000000005</v>
      </c>
      <c r="D34" s="30">
        <v>9.2899999999999991</v>
      </c>
      <c r="E34" s="35">
        <f t="shared" si="0"/>
        <v>1.1075714285714287</v>
      </c>
      <c r="F34" s="35">
        <f t="shared" si="1"/>
        <v>8.1824285714285701</v>
      </c>
      <c r="I34" s="30">
        <v>0.22</v>
      </c>
      <c r="J34" s="46">
        <v>0.11</v>
      </c>
      <c r="K34" s="29">
        <f t="shared" si="2"/>
        <v>0.11</v>
      </c>
    </row>
    <row r="35" spans="1:11">
      <c r="A35" s="16" t="s">
        <v>111</v>
      </c>
      <c r="B35" s="30">
        <v>0.69285714285714284</v>
      </c>
      <c r="C35" s="44">
        <v>0.92900000000000005</v>
      </c>
      <c r="D35" s="30">
        <v>8.57</v>
      </c>
      <c r="E35" s="35">
        <f t="shared" si="0"/>
        <v>1.6218571428571429</v>
      </c>
      <c r="F35" s="35">
        <f t="shared" si="1"/>
        <v>6.948142857142857</v>
      </c>
      <c r="I35" s="30">
        <v>0.19</v>
      </c>
      <c r="J35" s="46">
        <v>0.11</v>
      </c>
      <c r="K35" s="29">
        <f t="shared" si="2"/>
        <v>0.08</v>
      </c>
    </row>
    <row r="36" spans="1:11">
      <c r="A36" s="16" t="s">
        <v>112</v>
      </c>
      <c r="B36" s="30">
        <v>0.29285714285714287</v>
      </c>
      <c r="C36" s="44">
        <v>0.92900000000000005</v>
      </c>
      <c r="D36" s="30">
        <v>10</v>
      </c>
      <c r="E36" s="35">
        <f t="shared" si="0"/>
        <v>1.221857142857143</v>
      </c>
      <c r="F36" s="35">
        <f t="shared" si="1"/>
        <v>8.778142857142857</v>
      </c>
      <c r="I36" s="30">
        <v>0.19</v>
      </c>
      <c r="J36" s="46">
        <v>0.11</v>
      </c>
      <c r="K36" s="29">
        <f t="shared" si="2"/>
        <v>0.08</v>
      </c>
    </row>
    <row r="37" spans="1:11">
      <c r="A37" s="16" t="s">
        <v>113</v>
      </c>
      <c r="B37" s="30">
        <v>0.60714285714285721</v>
      </c>
      <c r="C37" s="44">
        <v>0.92900000000000005</v>
      </c>
      <c r="D37" s="30">
        <v>8.57</v>
      </c>
      <c r="E37" s="35">
        <f t="shared" si="0"/>
        <v>1.5361428571428573</v>
      </c>
      <c r="F37" s="35">
        <f t="shared" si="1"/>
        <v>7.0338571428571433</v>
      </c>
      <c r="I37" s="30">
        <v>0.2</v>
      </c>
      <c r="J37" s="46">
        <v>0.11</v>
      </c>
      <c r="K37" s="29">
        <f t="shared" si="2"/>
        <v>9.0000000000000011E-2</v>
      </c>
    </row>
    <row r="38" spans="1:11">
      <c r="A38" s="16" t="s">
        <v>114</v>
      </c>
      <c r="B38" s="30">
        <v>0.2857142857142857</v>
      </c>
      <c r="C38" s="44">
        <v>0.92900000000000005</v>
      </c>
      <c r="D38" s="30">
        <v>9.2899999999999991</v>
      </c>
      <c r="E38" s="35">
        <f t="shared" si="0"/>
        <v>1.2147142857142859</v>
      </c>
      <c r="F38" s="35">
        <f t="shared" si="1"/>
        <v>8.0752857142857124</v>
      </c>
      <c r="I38" s="30">
        <v>0.17</v>
      </c>
      <c r="J38" s="46">
        <v>0.11</v>
      </c>
      <c r="K38" s="29">
        <f t="shared" si="2"/>
        <v>6.0000000000000012E-2</v>
      </c>
    </row>
    <row r="39" spans="1:11">
      <c r="A39" s="16" t="s">
        <v>115</v>
      </c>
      <c r="B39" s="30">
        <v>34.5</v>
      </c>
      <c r="C39" s="44">
        <v>0.92900000000000005</v>
      </c>
      <c r="D39" s="30">
        <v>42.14</v>
      </c>
      <c r="E39" s="35">
        <f t="shared" si="0"/>
        <v>35.429000000000002</v>
      </c>
      <c r="F39" s="35">
        <f t="shared" si="1"/>
        <v>6.7109999999999985</v>
      </c>
      <c r="I39" s="30">
        <v>2.48</v>
      </c>
      <c r="J39" s="46">
        <v>2.4456000000000002</v>
      </c>
      <c r="K39" s="29">
        <f t="shared" si="2"/>
        <v>3.4399999999999764E-2</v>
      </c>
    </row>
    <row r="40" spans="1:11">
      <c r="A40" s="16" t="s">
        <v>116</v>
      </c>
      <c r="B40" s="30">
        <v>30.357142857142854</v>
      </c>
      <c r="C40" s="44">
        <v>0.92900000000000005</v>
      </c>
      <c r="D40" s="30">
        <v>37.14</v>
      </c>
      <c r="E40" s="35">
        <f t="shared" si="0"/>
        <v>31.286142857142853</v>
      </c>
      <c r="F40" s="35">
        <f t="shared" si="1"/>
        <v>5.853857142857148</v>
      </c>
      <c r="I40" s="30">
        <v>2.4900000000000002</v>
      </c>
      <c r="J40" s="46">
        <v>2.1977000000000002</v>
      </c>
      <c r="K40" s="29">
        <f t="shared" si="2"/>
        <v>0.2923</v>
      </c>
    </row>
    <row r="41" spans="1:11">
      <c r="A41" s="16" t="s">
        <v>117</v>
      </c>
      <c r="B41" s="30">
        <v>34.642857142857139</v>
      </c>
      <c r="C41" s="44">
        <v>0.92900000000000005</v>
      </c>
      <c r="D41" s="30">
        <v>41.43</v>
      </c>
      <c r="E41" s="35">
        <f t="shared" si="0"/>
        <v>35.571857142857141</v>
      </c>
      <c r="F41" s="35">
        <f t="shared" si="1"/>
        <v>5.8581428571428589</v>
      </c>
      <c r="I41" s="30">
        <v>2.41</v>
      </c>
      <c r="J41" s="46">
        <v>2.1032000000000002</v>
      </c>
      <c r="K41" s="29">
        <f t="shared" si="2"/>
        <v>0.30679999999999996</v>
      </c>
    </row>
    <row r="42" spans="1:11">
      <c r="A42" s="16" t="s">
        <v>118</v>
      </c>
      <c r="B42" s="30">
        <v>29.142857142857139</v>
      </c>
      <c r="C42" s="44">
        <v>0.92900000000000005</v>
      </c>
      <c r="D42" s="30">
        <v>38.57</v>
      </c>
      <c r="E42" s="35">
        <f t="shared" si="0"/>
        <v>30.071857142857137</v>
      </c>
      <c r="F42" s="35">
        <f t="shared" si="1"/>
        <v>8.498142857142863</v>
      </c>
      <c r="I42" s="30">
        <v>2.38</v>
      </c>
      <c r="J42" s="46">
        <v>2.1032000000000002</v>
      </c>
      <c r="K42" s="29">
        <f t="shared" si="2"/>
        <v>0.27679999999999971</v>
      </c>
    </row>
    <row r="43" spans="1:11">
      <c r="A43" s="16" t="s">
        <v>119</v>
      </c>
      <c r="B43" s="30">
        <v>21.357142857142854</v>
      </c>
      <c r="C43" s="44">
        <v>0.92900000000000005</v>
      </c>
      <c r="D43" s="30">
        <v>30</v>
      </c>
      <c r="E43" s="35">
        <f t="shared" si="0"/>
        <v>22.286142857142853</v>
      </c>
      <c r="F43" s="35">
        <f t="shared" si="1"/>
        <v>7.7138571428571474</v>
      </c>
      <c r="I43" s="30">
        <v>1.95</v>
      </c>
      <c r="J43" s="46">
        <v>1.7715000000000001</v>
      </c>
      <c r="K43" s="29">
        <f t="shared" si="2"/>
        <v>0.17849999999999988</v>
      </c>
    </row>
    <row r="44" spans="1:11">
      <c r="A44" s="16" t="s">
        <v>120</v>
      </c>
      <c r="B44" s="30">
        <v>25.071428571428569</v>
      </c>
      <c r="C44" s="44">
        <v>0.92900000000000005</v>
      </c>
      <c r="D44" s="16">
        <v>31.43</v>
      </c>
      <c r="E44" s="35">
        <f t="shared" si="0"/>
        <v>26.000428571428568</v>
      </c>
      <c r="F44" s="35">
        <f t="shared" si="1"/>
        <v>5.4295714285714318</v>
      </c>
      <c r="I44" s="30">
        <v>1.98</v>
      </c>
      <c r="J44" s="46">
        <v>1.6482000000000001</v>
      </c>
      <c r="K44" s="29">
        <f t="shared" si="2"/>
        <v>0.33179999999999987</v>
      </c>
    </row>
    <row r="45" spans="1:11">
      <c r="A45" s="16" t="s">
        <v>121</v>
      </c>
      <c r="B45" s="30">
        <v>22.571428571428573</v>
      </c>
      <c r="C45" s="44">
        <v>0.92900000000000005</v>
      </c>
      <c r="D45" s="16">
        <v>29.29</v>
      </c>
      <c r="E45" s="35">
        <f t="shared" si="0"/>
        <v>23.500428571428571</v>
      </c>
      <c r="F45" s="35">
        <f t="shared" si="1"/>
        <v>5.7895714285714277</v>
      </c>
      <c r="I45" s="30">
        <v>1.74</v>
      </c>
      <c r="J45" s="46">
        <v>1.4854000000000001</v>
      </c>
      <c r="K45" s="29">
        <f t="shared" si="2"/>
        <v>0.25459999999999994</v>
      </c>
    </row>
    <row r="46" spans="1:11">
      <c r="A46" s="16" t="s">
        <v>122</v>
      </c>
      <c r="B46" s="30">
        <v>14.142857142857142</v>
      </c>
      <c r="C46" s="44">
        <v>0.92900000000000005</v>
      </c>
      <c r="D46" s="30">
        <v>21.43</v>
      </c>
      <c r="E46" s="35">
        <f t="shared" si="0"/>
        <v>15.071857142857143</v>
      </c>
      <c r="F46" s="35">
        <f t="shared" si="1"/>
        <v>6.3581428571428571</v>
      </c>
      <c r="I46" s="30">
        <v>1.08</v>
      </c>
      <c r="J46" s="46">
        <v>0.8861</v>
      </c>
      <c r="K46" s="29">
        <f t="shared" si="2"/>
        <v>0.19390000000000007</v>
      </c>
    </row>
    <row r="47" spans="1:11">
      <c r="A47" s="16" t="s">
        <v>123</v>
      </c>
      <c r="B47" s="30">
        <v>4.6871428571428568</v>
      </c>
      <c r="C47" s="44">
        <v>0.95099999999999996</v>
      </c>
      <c r="D47" s="30">
        <v>13.57</v>
      </c>
      <c r="E47" s="35">
        <f t="shared" si="0"/>
        <v>5.6381428571428565</v>
      </c>
      <c r="F47" s="35">
        <f t="shared" si="1"/>
        <v>7.9318571428571438</v>
      </c>
      <c r="I47" s="30">
        <v>0.51</v>
      </c>
      <c r="J47" s="46">
        <v>0.26800000000000002</v>
      </c>
      <c r="K47" s="29">
        <f t="shared" si="2"/>
        <v>0.24199999999999999</v>
      </c>
    </row>
    <row r="48" spans="1:11">
      <c r="A48" s="16" t="s">
        <v>124</v>
      </c>
      <c r="B48" s="30">
        <v>0.8928571428571429</v>
      </c>
      <c r="C48" s="44">
        <v>0.92900000000000005</v>
      </c>
      <c r="D48" s="30">
        <v>7.86</v>
      </c>
      <c r="E48" s="35">
        <f t="shared" si="0"/>
        <v>1.8218571428571431</v>
      </c>
      <c r="F48" s="35">
        <f t="shared" si="1"/>
        <v>6.0381428571428568</v>
      </c>
      <c r="I48" s="30">
        <v>0.23</v>
      </c>
      <c r="J48" s="46">
        <v>0.11</v>
      </c>
      <c r="K48" s="29">
        <f t="shared" si="2"/>
        <v>0.12000000000000001</v>
      </c>
    </row>
    <row r="49" spans="1:11">
      <c r="A49" s="16" t="s">
        <v>125</v>
      </c>
      <c r="B49" s="30">
        <v>0.27857142857142853</v>
      </c>
      <c r="C49" s="44">
        <v>0.92900000000000005</v>
      </c>
      <c r="D49" s="30">
        <v>8.57</v>
      </c>
      <c r="E49" s="35">
        <f t="shared" si="0"/>
        <v>1.2075714285714285</v>
      </c>
      <c r="F49" s="35">
        <f t="shared" si="1"/>
        <v>7.3624285714285715</v>
      </c>
      <c r="I49" s="30">
        <v>0.31</v>
      </c>
      <c r="J49" s="46">
        <v>0.11</v>
      </c>
      <c r="K49" s="29">
        <f t="shared" si="2"/>
        <v>0.2</v>
      </c>
    </row>
    <row r="50" spans="1:11">
      <c r="A50" s="16" t="s">
        <v>126</v>
      </c>
      <c r="B50" s="30">
        <v>1.0785714285714285</v>
      </c>
      <c r="C50" s="44">
        <v>0.92900000000000005</v>
      </c>
      <c r="D50" s="30">
        <v>9.2899999999999991</v>
      </c>
      <c r="E50" s="35">
        <f t="shared" si="0"/>
        <v>2.0075714285714286</v>
      </c>
      <c r="F50" s="35">
        <f t="shared" si="1"/>
        <v>7.2824285714285706</v>
      </c>
      <c r="I50" s="30">
        <v>0.3</v>
      </c>
      <c r="J50" s="46">
        <v>0.11</v>
      </c>
      <c r="K50" s="29">
        <f t="shared" si="2"/>
        <v>0.19</v>
      </c>
    </row>
    <row r="51" spans="1:11">
      <c r="A51" s="16" t="s">
        <v>127</v>
      </c>
      <c r="B51" s="30">
        <v>0.35714285714285715</v>
      </c>
      <c r="C51" s="44">
        <v>0.92900000000000005</v>
      </c>
      <c r="D51" s="16">
        <v>7.86</v>
      </c>
      <c r="E51" s="35">
        <f t="shared" si="0"/>
        <v>1.2861428571428573</v>
      </c>
      <c r="F51" s="35">
        <f t="shared" si="1"/>
        <v>6.5738571428571433</v>
      </c>
      <c r="I51" s="30">
        <v>0.28000000000000003</v>
      </c>
      <c r="J51" s="46">
        <v>0.11</v>
      </c>
      <c r="K51" s="29">
        <f t="shared" si="2"/>
        <v>0.17000000000000004</v>
      </c>
    </row>
    <row r="52" spans="1:11">
      <c r="A52" s="16" t="s">
        <v>128</v>
      </c>
      <c r="B52" s="30">
        <v>0.25714285714285712</v>
      </c>
      <c r="C52" s="44">
        <v>0.92900000000000005</v>
      </c>
      <c r="D52" s="16">
        <v>8.57</v>
      </c>
      <c r="E52" s="35">
        <f t="shared" si="0"/>
        <v>1.1861428571428572</v>
      </c>
      <c r="F52" s="35">
        <f t="shared" si="1"/>
        <v>7.3838571428571429</v>
      </c>
      <c r="I52" s="30">
        <v>0.27</v>
      </c>
      <c r="J52" s="46">
        <v>0.11</v>
      </c>
      <c r="K52" s="29">
        <f t="shared" si="2"/>
        <v>0.16000000000000003</v>
      </c>
    </row>
    <row r="53" spans="1:11">
      <c r="A53" s="16" t="s">
        <v>129</v>
      </c>
      <c r="B53" s="30">
        <v>0.39999999999999997</v>
      </c>
      <c r="C53" s="44">
        <v>0.92900000000000005</v>
      </c>
      <c r="D53" s="16">
        <v>7.86</v>
      </c>
      <c r="E53" s="35">
        <f t="shared" si="0"/>
        <v>1.329</v>
      </c>
      <c r="F53" s="35">
        <f t="shared" si="1"/>
        <v>6.5310000000000006</v>
      </c>
      <c r="I53" s="30">
        <v>0.24</v>
      </c>
      <c r="J53" s="46">
        <v>0.11</v>
      </c>
      <c r="K53" s="29">
        <f t="shared" si="2"/>
        <v>0.13</v>
      </c>
    </row>
    <row r="54" spans="1:11">
      <c r="A54" s="16" t="s">
        <v>130</v>
      </c>
      <c r="B54" s="30">
        <v>0.87857142857142856</v>
      </c>
      <c r="C54" s="44">
        <v>0.92900000000000005</v>
      </c>
      <c r="D54" s="16">
        <v>8.57</v>
      </c>
      <c r="E54" s="35">
        <f t="shared" si="0"/>
        <v>1.8075714285714286</v>
      </c>
      <c r="F54" s="35">
        <f t="shared" si="1"/>
        <v>6.7624285714285719</v>
      </c>
      <c r="I54" s="30">
        <v>0.28000000000000003</v>
      </c>
      <c r="J54" s="46">
        <v>0.11</v>
      </c>
      <c r="K54" s="29">
        <f t="shared" si="2"/>
        <v>0.17000000000000004</v>
      </c>
    </row>
    <row r="55" spans="1:11">
      <c r="A55" s="16" t="s">
        <v>131</v>
      </c>
      <c r="B55" s="30">
        <v>3.0949999999999998</v>
      </c>
      <c r="C55" s="44">
        <v>0.92900000000000005</v>
      </c>
      <c r="D55" s="16">
        <v>7.86</v>
      </c>
      <c r="E55" s="35">
        <f t="shared" si="0"/>
        <v>4.024</v>
      </c>
      <c r="F55" s="35">
        <f t="shared" si="1"/>
        <v>3.8360000000000003</v>
      </c>
      <c r="I55" s="30">
        <v>0.28000000000000003</v>
      </c>
      <c r="J55" s="46">
        <v>0.11</v>
      </c>
      <c r="K55" s="29">
        <f t="shared" si="2"/>
        <v>0.17000000000000004</v>
      </c>
    </row>
    <row r="56" spans="1:11">
      <c r="I56" s="16"/>
    </row>
    <row r="57" spans="1:11">
      <c r="I57" s="105"/>
    </row>
    <row r="58" spans="1:11">
      <c r="I58" s="105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DATA</vt:lpstr>
      <vt:lpstr>QAQC</vt:lpstr>
      <vt:lpstr>Data Dictionary</vt:lpstr>
      <vt:lpstr>CHECKS</vt:lpstr>
      <vt:lpstr>DATA!Print_Area</vt:lpstr>
    </vt:vector>
  </TitlesOfParts>
  <Company>CBL/UMCES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capers</dc:creator>
  <cp:lastModifiedBy>nasl</cp:lastModifiedBy>
  <cp:lastPrinted>2019-10-16T18:14:14Z</cp:lastPrinted>
  <dcterms:created xsi:type="dcterms:W3CDTF">2015-10-22T12:25:39Z</dcterms:created>
  <dcterms:modified xsi:type="dcterms:W3CDTF">2019-10-21T17:57:05Z</dcterms:modified>
</cp:coreProperties>
</file>