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Survey\LOGS\Cruise_Metrics\"/>
    </mc:Choice>
  </mc:AlternateContent>
  <bookViews>
    <workbookView xWindow="0" yWindow="0" windowWidth="26835" windowHeight="11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1" i="1" l="1"/>
  <c r="R51" i="1" l="1"/>
  <c r="Q51" i="1"/>
  <c r="P51" i="1"/>
  <c r="K51" i="1" l="1"/>
  <c r="J51" i="1"/>
  <c r="U51" i="1"/>
  <c r="V51" i="1"/>
  <c r="S51" i="1"/>
  <c r="T51" i="1"/>
</calcChain>
</file>

<file path=xl/sharedStrings.xml><?xml version="1.0" encoding="utf-8"?>
<sst xmlns="http://schemas.openxmlformats.org/spreadsheetml/2006/main" count="172" uniqueCount="103">
  <si>
    <t>NOAA Ship Ronald H. Brown</t>
  </si>
  <si>
    <t>Project Number</t>
  </si>
  <si>
    <t>Project Name</t>
  </si>
  <si>
    <t xml:space="preserve">Chief Scientist </t>
  </si>
  <si>
    <t>Organizations Involved</t>
  </si>
  <si>
    <t>Departure Date</t>
  </si>
  <si>
    <t>Departure Port</t>
  </si>
  <si>
    <t>Arrival Date</t>
  </si>
  <si>
    <t>Arrival Port</t>
  </si>
  <si>
    <t>Date</t>
  </si>
  <si>
    <t>SCS</t>
  </si>
  <si>
    <t>pCO2</t>
  </si>
  <si>
    <t>Small Boat Ops</t>
  </si>
  <si>
    <t>Aprox. Geographical Region</t>
  </si>
  <si>
    <t>Ops Daily Description</t>
  </si>
  <si>
    <t>Comments</t>
  </si>
  <si>
    <t>Initials</t>
  </si>
  <si>
    <t>UTC Day Total Mapped (nm^2)</t>
  </si>
  <si>
    <t>Local Time Zone (from UTC)</t>
  </si>
  <si>
    <t>UTC dates and times</t>
  </si>
  <si>
    <t>Total Distance Traveled per ship day (nm)</t>
  </si>
  <si>
    <t>UTC DAY</t>
  </si>
  <si>
    <t>TOTALS</t>
  </si>
  <si>
    <t>POSMV log</t>
  </si>
  <si>
    <t>Multibeam log</t>
  </si>
  <si>
    <t>ADCP log</t>
  </si>
  <si>
    <t>Seawater</t>
  </si>
  <si>
    <t>CTD</t>
  </si>
  <si>
    <t>Drifters</t>
  </si>
  <si>
    <t>Buoy Deployed</t>
  </si>
  <si>
    <t>Buoy Recovered</t>
  </si>
  <si>
    <t>ARGOS</t>
  </si>
  <si>
    <t>Sargassum Collection</t>
  </si>
  <si>
    <t>RB2302</t>
  </si>
  <si>
    <t>PIRATA Northeast Extension/AEROSE</t>
  </si>
  <si>
    <t>Gregory Foltz</t>
  </si>
  <si>
    <t>Bridgetown, Barbados</t>
  </si>
  <si>
    <t>Newport, Rhode Island</t>
  </si>
  <si>
    <t>AOML, PMEL, WHOI, NESDIS, UMiami, ASU, Fearless Fund</t>
  </si>
  <si>
    <t>Barbados</t>
  </si>
  <si>
    <t>SV70 off first 64% of the day</t>
  </si>
  <si>
    <t>ENE of Guyana and Suriname</t>
  </si>
  <si>
    <t>Transit</t>
  </si>
  <si>
    <t>Transit, preset buoys, Saragassum collection</t>
  </si>
  <si>
    <t>ENE French Guiana and Brazil</t>
  </si>
  <si>
    <t>ENE Suriname and French Guiana</t>
  </si>
  <si>
    <t>science party practice launching/recovering CTD</t>
  </si>
  <si>
    <t>test CTD and ARGOS</t>
  </si>
  <si>
    <t>N of Suriname</t>
  </si>
  <si>
    <t>N of Brazil</t>
  </si>
  <si>
    <t>Transit/Survey line</t>
  </si>
  <si>
    <t>N or Brazil</t>
  </si>
  <si>
    <t>CTD; Deployed Buoy, instruments on which failed; recovered buoy</t>
  </si>
  <si>
    <t>Lost gyro signal; ET found temp. fix</t>
  </si>
  <si>
    <t>Deployed Buoy, instruments on which failed; recovered buoy; CTD; sargassum collection</t>
  </si>
  <si>
    <t>Buoy deployed</t>
  </si>
  <si>
    <t>Small boat op for buoy repair</t>
  </si>
  <si>
    <t>ENE of Brazil</t>
  </si>
  <si>
    <t>Transit, begin CTD line</t>
  </si>
  <si>
    <t xml:space="preserve">Crossed Equator </t>
  </si>
  <si>
    <t>Small boat ops, buoy repair, CTDs</t>
  </si>
  <si>
    <t>SMS</t>
  </si>
  <si>
    <t xml:space="preserve">NE of Brazil </t>
  </si>
  <si>
    <t xml:space="preserve">CTD ops </t>
  </si>
  <si>
    <t>Weather Balloons</t>
  </si>
  <si>
    <t>SW Sierra Leone</t>
  </si>
  <si>
    <t>Buoy deployment/recovery</t>
  </si>
  <si>
    <t>CTDs, ARGO, Balloons</t>
  </si>
  <si>
    <t>W Sierra Leone</t>
  </si>
  <si>
    <t>Buoy ops, CTDs, ARGO, Balloons, Sargassum</t>
  </si>
  <si>
    <t>Entered Cape Verde EEZ</t>
  </si>
  <si>
    <t>W Guinea</t>
  </si>
  <si>
    <t>CTDs, Balloons, Sargassum</t>
  </si>
  <si>
    <t>HAS</t>
  </si>
  <si>
    <t>S Cape Verde</t>
  </si>
  <si>
    <t>Cape Verde</t>
  </si>
  <si>
    <t>Transit to Praia for personnel transfer</t>
  </si>
  <si>
    <t>Balloons</t>
  </si>
  <si>
    <t>Transit to Praia for personnel transfer and then back north</t>
  </si>
  <si>
    <t>N Cape Verde</t>
  </si>
  <si>
    <t>Quick multibeam shutdown for accoustic release</t>
  </si>
  <si>
    <t>W Cape Verde</t>
  </si>
  <si>
    <t>Transit - exited Cape Verde EEZ</t>
  </si>
  <si>
    <t>Divert to assist vessel in distress</t>
  </si>
  <si>
    <t>Remaining buoy and CTD ops cancelled. Begin Transit to RI</t>
  </si>
  <si>
    <t>HES</t>
  </si>
  <si>
    <t>N Brazil</t>
  </si>
  <si>
    <t>ENE Virgin Islands</t>
  </si>
  <si>
    <t>NE Virgin Islands</t>
  </si>
  <si>
    <t>N Puerto Rico</t>
  </si>
  <si>
    <t>Transit - Enter Bermuda EEZ</t>
  </si>
  <si>
    <t>SW Bermuda</t>
  </si>
  <si>
    <t>W Bermuda</t>
  </si>
  <si>
    <t>Transit  within Bermuda EEZ - nothing mapped</t>
  </si>
  <si>
    <t>NW Bermuda</t>
  </si>
  <si>
    <t>Newport, RI</t>
  </si>
  <si>
    <t>-</t>
  </si>
  <si>
    <t>Transit - Exited Brazil EEZ</t>
  </si>
  <si>
    <t>Transit - Entered Brazil EEZ</t>
  </si>
  <si>
    <t>Transit - UTC midnight</t>
  </si>
  <si>
    <t>Transit - SV70 not on all day</t>
  </si>
  <si>
    <t>Cruise end - arrive in Newport, RI</t>
  </si>
  <si>
    <t>E New Jersey, New 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</si>
</sst>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-409]d\-mmm\-yy;@"/>
    <numFmt numFmtId="166" formatCode="h:mm:ss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74FC"/>
        <bgColor indexed="64"/>
      </patternFill>
    </fill>
    <fill>
      <patternFill patternType="solid">
        <fgColor rgb="FFC5F4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4" borderId="0" xfId="0" applyFill="1"/>
    <xf numFmtId="0" fontId="0" fillId="0" borderId="0" xfId="0" applyBorder="1" applyAlignment="1">
      <alignment horizontal="left" wrapText="1"/>
    </xf>
    <xf numFmtId="14" fontId="0" fillId="4" borderId="0" xfId="0" applyNumberFormat="1" applyFill="1" applyAlignment="1">
      <alignment horizontal="center"/>
    </xf>
    <xf numFmtId="14" fontId="0" fillId="5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0" fontId="0" fillId="4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0" fontId="5" fillId="3" borderId="5" xfId="0" applyFont="1" applyFill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4" fontId="3" fillId="4" borderId="0" xfId="0" applyNumberFormat="1" applyFont="1" applyFill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6" borderId="0" xfId="0" applyFont="1" applyFill="1" applyAlignment="1">
      <alignment horizontal="center" wrapText="1"/>
    </xf>
    <xf numFmtId="0" fontId="3" fillId="4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 wrapText="1"/>
    </xf>
    <xf numFmtId="0" fontId="6" fillId="0" borderId="0" xfId="0" applyFont="1" applyAlignment="1">
      <alignment wrapText="1"/>
    </xf>
    <xf numFmtId="14" fontId="0" fillId="0" borderId="0" xfId="0" applyNumberFormat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4" xfId="0" applyBorder="1" applyAlignment="1">
      <alignment wrapText="1"/>
    </xf>
    <xf numFmtId="9" fontId="3" fillId="4" borderId="0" xfId="0" applyNumberFormat="1" applyFont="1" applyFill="1" applyAlignment="1">
      <alignment horizontal="center" wrapText="1"/>
    </xf>
    <xf numFmtId="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3" fillId="4" borderId="0" xfId="0" applyNumberFormat="1" applyFont="1" applyFill="1" applyAlignment="1">
      <alignment horizontal="center" wrapText="1"/>
    </xf>
    <xf numFmtId="9" fontId="3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 wrapText="1"/>
    </xf>
    <xf numFmtId="0" fontId="3" fillId="0" borderId="0" xfId="0" applyFont="1" applyAlignment="1">
      <alignment wrapText="1"/>
    </xf>
    <xf numFmtId="0" fontId="0" fillId="4" borderId="0" xfId="0" applyFill="1" applyAlignment="1">
      <alignment horizontal="center" wrapText="1"/>
    </xf>
    <xf numFmtId="9" fontId="0" fillId="4" borderId="0" xfId="0" applyNumberFormat="1" applyFill="1" applyAlignment="1">
      <alignment horizontal="center" wrapText="1"/>
    </xf>
    <xf numFmtId="164" fontId="0" fillId="4" borderId="0" xfId="0" applyNumberFormat="1" applyFill="1" applyAlignment="1">
      <alignment horizontal="center" wrapText="1"/>
    </xf>
    <xf numFmtId="0" fontId="0" fillId="6" borderId="0" xfId="0" applyFill="1" applyAlignment="1">
      <alignment horizontal="center" wrapText="1"/>
    </xf>
    <xf numFmtId="9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5" borderId="0" xfId="0" applyFill="1" applyAlignment="1">
      <alignment horizontal="center" wrapText="1"/>
    </xf>
    <xf numFmtId="9" fontId="0" fillId="0" borderId="0" xfId="0" applyNumberFormat="1" applyFill="1" applyAlignment="1">
      <alignment horizontal="center" wrapText="1"/>
    </xf>
    <xf numFmtId="0" fontId="0" fillId="4" borderId="0" xfId="0" applyFill="1" applyAlignment="1">
      <alignment wrapText="1"/>
    </xf>
    <xf numFmtId="14" fontId="2" fillId="0" borderId="8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9" fontId="3" fillId="0" borderId="9" xfId="0" applyNumberFormat="1" applyFont="1" applyFill="1" applyBorder="1" applyAlignment="1">
      <alignment horizontal="center" wrapText="1"/>
    </xf>
    <xf numFmtId="164" fontId="2" fillId="0" borderId="9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165" fontId="6" fillId="0" borderId="10" xfId="0" applyNumberFormat="1" applyFont="1" applyBorder="1" applyAlignment="1">
      <alignment horizontal="left" vertical="top"/>
    </xf>
    <xf numFmtId="166" fontId="6" fillId="0" borderId="10" xfId="0" applyNumberFormat="1" applyFont="1" applyBorder="1" applyAlignment="1">
      <alignment horizontal="left" vertical="top"/>
    </xf>
    <xf numFmtId="0" fontId="1" fillId="0" borderId="0" xfId="0" applyFont="1" applyFill="1" applyBorder="1" applyAlignment="1">
      <alignment horizontal="center" wrapText="1"/>
    </xf>
    <xf numFmtId="9" fontId="7" fillId="4" borderId="0" xfId="0" applyNumberFormat="1" applyFont="1" applyFill="1" applyAlignment="1">
      <alignment horizontal="center" wrapText="1"/>
    </xf>
    <xf numFmtId="9" fontId="7" fillId="0" borderId="0" xfId="0" applyNumberFormat="1" applyFont="1" applyFill="1" applyAlignment="1">
      <alignment horizontal="center" wrapText="1"/>
    </xf>
    <xf numFmtId="2" fontId="0" fillId="0" borderId="0" xfId="0" applyNumberFormat="1" applyAlignment="1">
      <alignment horizontal="center" wrapText="1"/>
    </xf>
    <xf numFmtId="2" fontId="2" fillId="3" borderId="1" xfId="0" applyNumberFormat="1" applyFont="1" applyFill="1" applyBorder="1" applyAlignment="1">
      <alignment horizontal="center" wrapText="1"/>
    </xf>
    <xf numFmtId="2" fontId="3" fillId="4" borderId="0" xfId="0" applyNumberFormat="1" applyFont="1" applyFill="1" applyAlignment="1">
      <alignment horizontal="center" wrapText="1"/>
    </xf>
    <xf numFmtId="2" fontId="3" fillId="0" borderId="0" xfId="0" applyNumberFormat="1" applyFont="1" applyFill="1" applyAlignment="1">
      <alignment horizontal="center" wrapText="1"/>
    </xf>
    <xf numFmtId="2" fontId="2" fillId="0" borderId="9" xfId="0" applyNumberFormat="1" applyFont="1" applyFill="1" applyBorder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2" fontId="0" fillId="4" borderId="0" xfId="0" applyNumberFormat="1" applyFill="1" applyAlignment="1">
      <alignment horizontal="center" wrapText="1"/>
    </xf>
    <xf numFmtId="2" fontId="0" fillId="0" borderId="0" xfId="0" applyNumberFormat="1" applyFill="1" applyAlignment="1">
      <alignment horizontal="center" wrapText="1"/>
    </xf>
    <xf numFmtId="9" fontId="0" fillId="0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A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06"/>
  <sheetViews>
    <sheetView tabSelected="1" zoomScale="59" zoomScaleNormal="90" workbookViewId="0">
      <pane ySplit="11" topLeftCell="A42" activePane="bottomLeft" state="frozen"/>
      <selection pane="bottomLeft" activeCell="G53" sqref="G53"/>
    </sheetView>
  </sheetViews>
  <sheetFormatPr defaultRowHeight="15" x14ac:dyDescent="0.25"/>
  <cols>
    <col min="1" max="1" width="40.42578125" customWidth="1"/>
    <col min="2" max="2" width="45.7109375" customWidth="1"/>
    <col min="3" max="3" width="17.140625" style="3" bestFit="1" customWidth="1"/>
    <col min="4" max="4" width="9.140625" style="3" bestFit="1" customWidth="1"/>
    <col min="5" max="5" width="14.85546875" style="3" bestFit="1" customWidth="1"/>
    <col min="6" max="6" width="9.140625" style="3" bestFit="1" customWidth="1"/>
    <col min="7" max="7" width="14.42578125" style="3" bestFit="1" customWidth="1"/>
    <col min="8" max="8" width="17.28515625" style="3" bestFit="1" customWidth="1"/>
    <col min="9" max="9" width="22.7109375" style="3" bestFit="1" customWidth="1"/>
    <col min="10" max="10" width="49" style="4" bestFit="1" customWidth="1"/>
    <col min="11" max="11" width="35.28515625" style="63" bestFit="1" customWidth="1"/>
    <col min="12" max="12" width="49.7109375" style="3" bestFit="1" customWidth="1"/>
    <col min="13" max="13" width="84.7109375" style="3" customWidth="1"/>
    <col min="14" max="14" width="46.42578125" style="3" customWidth="1"/>
    <col min="15" max="15" width="24.140625" style="4" bestFit="1" customWidth="1"/>
    <col min="16" max="16" width="25.5703125" style="4" bestFit="1" customWidth="1"/>
    <col min="17" max="17" width="28" style="4" bestFit="1" customWidth="1"/>
    <col min="18" max="18" width="12.28515625" style="4" bestFit="1" customWidth="1"/>
    <col min="19" max="19" width="16.7109375" style="4" customWidth="1"/>
    <col min="20" max="20" width="23" style="3" customWidth="1"/>
    <col min="21" max="21" width="16.5703125" style="3" customWidth="1"/>
    <col min="22" max="22" width="24" style="3" customWidth="1"/>
    <col min="23" max="23" width="13.42578125" style="3" customWidth="1"/>
  </cols>
  <sheetData>
    <row r="1" spans="1:23" ht="28.5" x14ac:dyDescent="0.45">
      <c r="A1" s="73" t="s">
        <v>0</v>
      </c>
      <c r="B1" s="74"/>
      <c r="C1" s="60"/>
    </row>
    <row r="2" spans="1:23" ht="28.5" x14ac:dyDescent="0.45">
      <c r="A2" s="15" t="s">
        <v>1</v>
      </c>
      <c r="B2" s="16" t="s">
        <v>33</v>
      </c>
      <c r="C2" s="6"/>
    </row>
    <row r="3" spans="1:23" ht="57" x14ac:dyDescent="0.45">
      <c r="A3" s="15" t="s">
        <v>2</v>
      </c>
      <c r="B3" s="17" t="s">
        <v>34</v>
      </c>
      <c r="C3" s="6"/>
    </row>
    <row r="4" spans="1:23" ht="28.5" x14ac:dyDescent="0.45">
      <c r="A4" s="15" t="s">
        <v>3</v>
      </c>
      <c r="B4" s="16" t="s">
        <v>35</v>
      </c>
      <c r="C4" s="6"/>
      <c r="I4" s="30"/>
    </row>
    <row r="5" spans="1:23" ht="85.5" x14ac:dyDescent="0.45">
      <c r="A5" s="15" t="s">
        <v>4</v>
      </c>
      <c r="B5" s="17" t="s">
        <v>38</v>
      </c>
      <c r="C5" s="6"/>
    </row>
    <row r="6" spans="1:23" ht="28.5" x14ac:dyDescent="0.45">
      <c r="A6" s="15" t="s">
        <v>5</v>
      </c>
      <c r="B6" s="58">
        <v>44866</v>
      </c>
      <c r="C6" s="31"/>
    </row>
    <row r="7" spans="1:23" ht="28.5" x14ac:dyDescent="0.45">
      <c r="A7" s="15" t="s">
        <v>6</v>
      </c>
      <c r="B7" s="59" t="s">
        <v>36</v>
      </c>
      <c r="C7" s="32"/>
    </row>
    <row r="8" spans="1:23" ht="28.5" x14ac:dyDescent="0.45">
      <c r="A8" s="15" t="s">
        <v>7</v>
      </c>
      <c r="B8" s="58">
        <v>44904</v>
      </c>
      <c r="C8" s="31"/>
    </row>
    <row r="9" spans="1:23" ht="28.5" x14ac:dyDescent="0.45">
      <c r="A9" s="15" t="s">
        <v>8</v>
      </c>
      <c r="B9" s="59" t="s">
        <v>37</v>
      </c>
      <c r="C9" s="32"/>
    </row>
    <row r="10" spans="1:23" ht="23.25" customHeight="1" thickBot="1" x14ac:dyDescent="0.4">
      <c r="A10" s="75" t="s">
        <v>19</v>
      </c>
      <c r="B10" s="76"/>
      <c r="C10" s="33"/>
      <c r="D10" s="34"/>
    </row>
    <row r="11" spans="1:23" ht="70.5" thickBot="1" x14ac:dyDescent="0.4">
      <c r="A11" s="18" t="s">
        <v>9</v>
      </c>
      <c r="B11" s="18" t="s">
        <v>21</v>
      </c>
      <c r="C11" s="19" t="s">
        <v>18</v>
      </c>
      <c r="D11" s="19" t="s">
        <v>10</v>
      </c>
      <c r="E11" s="19" t="s">
        <v>26</v>
      </c>
      <c r="F11" s="19" t="s">
        <v>11</v>
      </c>
      <c r="G11" s="19" t="s">
        <v>25</v>
      </c>
      <c r="H11" s="19" t="s">
        <v>23</v>
      </c>
      <c r="I11" s="19" t="s">
        <v>24</v>
      </c>
      <c r="J11" s="19" t="s">
        <v>20</v>
      </c>
      <c r="K11" s="64" t="s">
        <v>17</v>
      </c>
      <c r="L11" s="19" t="s">
        <v>13</v>
      </c>
      <c r="M11" s="19" t="s">
        <v>15</v>
      </c>
      <c r="N11" s="19" t="s">
        <v>14</v>
      </c>
      <c r="O11" s="19" t="s">
        <v>29</v>
      </c>
      <c r="P11" s="19" t="s">
        <v>30</v>
      </c>
      <c r="Q11" s="19" t="s">
        <v>64</v>
      </c>
      <c r="R11" s="19" t="s">
        <v>28</v>
      </c>
      <c r="S11" s="19" t="s">
        <v>27</v>
      </c>
      <c r="T11" s="19" t="s">
        <v>32</v>
      </c>
      <c r="U11" s="19" t="s">
        <v>31</v>
      </c>
      <c r="V11" s="19" t="s">
        <v>12</v>
      </c>
      <c r="W11" s="19" t="s">
        <v>16</v>
      </c>
    </row>
    <row r="12" spans="1:23" s="5" customFormat="1" ht="42" customHeight="1" x14ac:dyDescent="0.35">
      <c r="A12" s="20">
        <v>44866</v>
      </c>
      <c r="B12" s="25">
        <v>305</v>
      </c>
      <c r="C12" s="23">
        <v>-4</v>
      </c>
      <c r="D12" s="35">
        <v>0.46</v>
      </c>
      <c r="E12" s="35">
        <v>0.35</v>
      </c>
      <c r="F12" s="35">
        <v>0.28999999999999998</v>
      </c>
      <c r="G12" s="35">
        <v>0.24</v>
      </c>
      <c r="H12" s="35">
        <v>0.44</v>
      </c>
      <c r="I12" s="61">
        <v>0.16</v>
      </c>
      <c r="J12" s="38">
        <v>109.3</v>
      </c>
      <c r="K12" s="65">
        <v>136.34</v>
      </c>
      <c r="L12" s="23" t="s">
        <v>39</v>
      </c>
      <c r="M12" s="23" t="s">
        <v>100</v>
      </c>
      <c r="N12" s="24" t="s">
        <v>96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/>
    </row>
    <row r="13" spans="1:23" s="12" customFormat="1" ht="42" customHeight="1" x14ac:dyDescent="0.35">
      <c r="A13" s="27">
        <v>44867</v>
      </c>
      <c r="B13" s="26">
        <v>306</v>
      </c>
      <c r="C13" s="29">
        <v>-4</v>
      </c>
      <c r="D13" s="39">
        <v>1</v>
      </c>
      <c r="E13" s="39">
        <v>1</v>
      </c>
      <c r="F13" s="39">
        <v>1</v>
      </c>
      <c r="G13" s="39">
        <v>1</v>
      </c>
      <c r="H13" s="39">
        <v>1</v>
      </c>
      <c r="I13" s="62">
        <v>1</v>
      </c>
      <c r="J13" s="40">
        <v>239.5</v>
      </c>
      <c r="K13" s="66">
        <v>784.25</v>
      </c>
      <c r="L13" s="29" t="s">
        <v>41</v>
      </c>
      <c r="M13" s="29" t="s">
        <v>40</v>
      </c>
      <c r="N13" s="29" t="s">
        <v>43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1</v>
      </c>
      <c r="U13" s="29">
        <v>1</v>
      </c>
      <c r="V13" s="29">
        <v>0</v>
      </c>
      <c r="W13" s="29"/>
    </row>
    <row r="14" spans="1:23" s="5" customFormat="1" ht="42" customHeight="1" x14ac:dyDescent="0.35">
      <c r="A14" s="20">
        <v>44868</v>
      </c>
      <c r="B14" s="25">
        <v>307</v>
      </c>
      <c r="C14" s="23">
        <v>-3</v>
      </c>
      <c r="D14" s="35">
        <v>1</v>
      </c>
      <c r="E14" s="35">
        <v>1</v>
      </c>
      <c r="F14" s="35">
        <v>1</v>
      </c>
      <c r="G14" s="35">
        <v>1</v>
      </c>
      <c r="H14" s="35">
        <v>1</v>
      </c>
      <c r="I14" s="35">
        <v>1</v>
      </c>
      <c r="J14" s="38">
        <v>268.89999999999998</v>
      </c>
      <c r="K14" s="65">
        <v>1376.44</v>
      </c>
      <c r="L14" s="23" t="s">
        <v>48</v>
      </c>
      <c r="M14" s="23" t="s">
        <v>42</v>
      </c>
      <c r="N14" s="24" t="s">
        <v>96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/>
    </row>
    <row r="15" spans="1:23" s="12" customFormat="1" ht="42" customHeight="1" x14ac:dyDescent="0.35">
      <c r="A15" s="27">
        <v>44869</v>
      </c>
      <c r="B15" s="26">
        <v>308</v>
      </c>
      <c r="C15" s="29">
        <v>-3</v>
      </c>
      <c r="D15" s="39">
        <v>1</v>
      </c>
      <c r="E15" s="39">
        <v>1</v>
      </c>
      <c r="F15" s="39">
        <v>1</v>
      </c>
      <c r="G15" s="39">
        <v>1</v>
      </c>
      <c r="H15" s="39">
        <v>1</v>
      </c>
      <c r="I15" s="39">
        <v>1</v>
      </c>
      <c r="J15" s="40">
        <v>237.2</v>
      </c>
      <c r="K15" s="66">
        <v>1225.92</v>
      </c>
      <c r="L15" s="29" t="s">
        <v>45</v>
      </c>
      <c r="M15" s="29" t="s">
        <v>46</v>
      </c>
      <c r="N15" s="29" t="s">
        <v>47</v>
      </c>
      <c r="O15" s="29">
        <v>0</v>
      </c>
      <c r="P15" s="29">
        <v>0</v>
      </c>
      <c r="Q15" s="29">
        <v>0</v>
      </c>
      <c r="R15" s="29">
        <v>0</v>
      </c>
      <c r="S15" s="29">
        <v>1</v>
      </c>
      <c r="T15" s="29">
        <v>0</v>
      </c>
      <c r="U15" s="29">
        <v>2</v>
      </c>
      <c r="V15" s="29">
        <v>0</v>
      </c>
      <c r="W15" s="29"/>
    </row>
    <row r="16" spans="1:23" s="5" customFormat="1" ht="42" customHeight="1" x14ac:dyDescent="0.35">
      <c r="A16" s="20">
        <v>44870</v>
      </c>
      <c r="B16" s="25">
        <v>309</v>
      </c>
      <c r="C16" s="23">
        <v>-2</v>
      </c>
      <c r="D16" s="35">
        <v>1</v>
      </c>
      <c r="E16" s="35">
        <v>1</v>
      </c>
      <c r="F16" s="35">
        <v>1</v>
      </c>
      <c r="G16" s="35">
        <v>1</v>
      </c>
      <c r="H16" s="35">
        <v>1</v>
      </c>
      <c r="I16" s="35">
        <v>1</v>
      </c>
      <c r="J16" s="38">
        <v>290.3</v>
      </c>
      <c r="K16" s="65">
        <v>1460.19</v>
      </c>
      <c r="L16" s="23" t="s">
        <v>44</v>
      </c>
      <c r="M16" s="23" t="s">
        <v>99</v>
      </c>
      <c r="N16" s="24" t="s">
        <v>96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/>
    </row>
    <row r="17" spans="1:23" s="12" customFormat="1" ht="42" customHeight="1" x14ac:dyDescent="0.35">
      <c r="A17" s="27">
        <v>44871</v>
      </c>
      <c r="B17" s="26">
        <v>310</v>
      </c>
      <c r="C17" s="29">
        <v>-2</v>
      </c>
      <c r="D17" s="39">
        <v>1</v>
      </c>
      <c r="E17" s="39">
        <v>1</v>
      </c>
      <c r="F17" s="39">
        <v>1</v>
      </c>
      <c r="G17" s="39">
        <v>1</v>
      </c>
      <c r="H17" s="39">
        <v>1</v>
      </c>
      <c r="I17" s="39">
        <v>1</v>
      </c>
      <c r="J17" s="40">
        <v>302.8</v>
      </c>
      <c r="K17" s="66">
        <v>1483.49</v>
      </c>
      <c r="L17" s="29" t="s">
        <v>49</v>
      </c>
      <c r="M17" s="29"/>
      <c r="N17" s="29" t="s">
        <v>50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/>
    </row>
    <row r="18" spans="1:23" s="5" customFormat="1" ht="42" customHeight="1" x14ac:dyDescent="0.35">
      <c r="A18" s="20">
        <v>44872</v>
      </c>
      <c r="B18" s="25">
        <v>311</v>
      </c>
      <c r="C18" s="23">
        <v>-2</v>
      </c>
      <c r="D18" s="35">
        <v>1</v>
      </c>
      <c r="E18" s="35">
        <v>1</v>
      </c>
      <c r="F18" s="35">
        <v>1</v>
      </c>
      <c r="G18" s="35">
        <v>1</v>
      </c>
      <c r="H18" s="35">
        <v>1</v>
      </c>
      <c r="I18" s="35">
        <v>1</v>
      </c>
      <c r="J18" s="38">
        <v>31.55</v>
      </c>
      <c r="K18" s="65">
        <v>113.74</v>
      </c>
      <c r="L18" s="23" t="s">
        <v>51</v>
      </c>
      <c r="M18" s="23" t="s">
        <v>53</v>
      </c>
      <c r="N18" s="24" t="s">
        <v>52</v>
      </c>
      <c r="O18" s="23">
        <v>1</v>
      </c>
      <c r="P18" s="23">
        <v>1</v>
      </c>
      <c r="Q18" s="23">
        <v>0</v>
      </c>
      <c r="R18" s="23">
        <v>0</v>
      </c>
      <c r="S18" s="23">
        <v>2</v>
      </c>
      <c r="T18" s="23">
        <v>0</v>
      </c>
      <c r="U18" s="23">
        <v>0</v>
      </c>
      <c r="V18" s="23">
        <v>0</v>
      </c>
      <c r="W18" s="23"/>
    </row>
    <row r="19" spans="1:23" s="12" customFormat="1" ht="42" customHeight="1" x14ac:dyDescent="0.35">
      <c r="A19" s="27">
        <v>44873</v>
      </c>
      <c r="B19" s="26">
        <v>312</v>
      </c>
      <c r="C19" s="29">
        <v>-2</v>
      </c>
      <c r="D19" s="39">
        <v>1</v>
      </c>
      <c r="E19" s="39">
        <v>1</v>
      </c>
      <c r="F19" s="39">
        <v>1</v>
      </c>
      <c r="G19" s="39">
        <v>1</v>
      </c>
      <c r="H19" s="39">
        <v>1</v>
      </c>
      <c r="I19" s="39">
        <v>1</v>
      </c>
      <c r="J19" s="40">
        <v>73.260000000000005</v>
      </c>
      <c r="K19" s="66">
        <v>214.89</v>
      </c>
      <c r="L19" s="29" t="s">
        <v>49</v>
      </c>
      <c r="M19" s="29"/>
      <c r="N19" s="29" t="s">
        <v>54</v>
      </c>
      <c r="O19" s="29">
        <v>1</v>
      </c>
      <c r="P19" s="29">
        <v>1</v>
      </c>
      <c r="Q19" s="29">
        <v>0</v>
      </c>
      <c r="R19" s="29">
        <v>0</v>
      </c>
      <c r="S19" s="29">
        <v>1</v>
      </c>
      <c r="T19" s="29">
        <v>1</v>
      </c>
      <c r="U19" s="29">
        <v>0</v>
      </c>
      <c r="V19" s="29">
        <v>0</v>
      </c>
      <c r="W19" s="29"/>
    </row>
    <row r="20" spans="1:23" s="5" customFormat="1" ht="42" customHeight="1" x14ac:dyDescent="0.35">
      <c r="A20" s="20">
        <v>44874</v>
      </c>
      <c r="B20" s="25">
        <v>313</v>
      </c>
      <c r="C20" s="23">
        <v>-2</v>
      </c>
      <c r="D20" s="35">
        <v>1</v>
      </c>
      <c r="E20" s="35">
        <v>1</v>
      </c>
      <c r="F20" s="35">
        <v>1</v>
      </c>
      <c r="G20" s="35">
        <v>1</v>
      </c>
      <c r="H20" s="35">
        <v>1</v>
      </c>
      <c r="I20" s="35">
        <v>1</v>
      </c>
      <c r="J20" s="38">
        <v>109.3</v>
      </c>
      <c r="K20" s="65">
        <v>645.91999999999996</v>
      </c>
      <c r="L20" s="23" t="s">
        <v>49</v>
      </c>
      <c r="M20" s="23"/>
      <c r="N20" s="24" t="s">
        <v>55</v>
      </c>
      <c r="O20" s="23">
        <v>1</v>
      </c>
      <c r="P20" s="23">
        <v>0</v>
      </c>
      <c r="Q20" s="23">
        <v>0</v>
      </c>
      <c r="R20" s="23">
        <v>0</v>
      </c>
      <c r="S20" s="23">
        <v>0</v>
      </c>
      <c r="T20" s="23">
        <v>1</v>
      </c>
      <c r="U20" s="23">
        <v>0</v>
      </c>
      <c r="V20" s="23">
        <v>0</v>
      </c>
      <c r="W20" s="23"/>
    </row>
    <row r="21" spans="1:23" s="12" customFormat="1" ht="42" customHeight="1" x14ac:dyDescent="0.35">
      <c r="A21" s="27">
        <v>44875</v>
      </c>
      <c r="B21" s="26">
        <v>314</v>
      </c>
      <c r="C21" s="29">
        <v>-2</v>
      </c>
      <c r="D21" s="39">
        <v>1</v>
      </c>
      <c r="E21" s="39">
        <v>1</v>
      </c>
      <c r="F21" s="39">
        <v>1</v>
      </c>
      <c r="G21" s="39">
        <v>1</v>
      </c>
      <c r="H21" s="39">
        <v>1</v>
      </c>
      <c r="I21" s="39">
        <v>1</v>
      </c>
      <c r="J21" s="40">
        <v>222.4</v>
      </c>
      <c r="K21" s="66">
        <v>1034.9000000000001</v>
      </c>
      <c r="L21" s="29" t="s">
        <v>49</v>
      </c>
      <c r="M21" s="29"/>
      <c r="N21" s="29" t="s">
        <v>56</v>
      </c>
      <c r="O21" s="29">
        <v>0</v>
      </c>
      <c r="P21" s="29">
        <v>0</v>
      </c>
      <c r="Q21" s="29">
        <v>0</v>
      </c>
      <c r="R21" s="29">
        <v>0</v>
      </c>
      <c r="S21" s="29">
        <v>1</v>
      </c>
      <c r="T21" s="29">
        <v>0</v>
      </c>
      <c r="U21" s="29">
        <v>2</v>
      </c>
      <c r="V21" s="29">
        <v>1</v>
      </c>
      <c r="W21" s="29"/>
    </row>
    <row r="22" spans="1:23" s="5" customFormat="1" ht="42" customHeight="1" x14ac:dyDescent="0.35">
      <c r="A22" s="20">
        <v>44876</v>
      </c>
      <c r="B22" s="25">
        <v>315</v>
      </c>
      <c r="C22" s="23">
        <v>-2</v>
      </c>
      <c r="D22" s="35">
        <v>1</v>
      </c>
      <c r="E22" s="35">
        <v>1</v>
      </c>
      <c r="F22" s="35">
        <v>0.53</v>
      </c>
      <c r="G22" s="35">
        <v>0.53</v>
      </c>
      <c r="H22" s="35">
        <v>1</v>
      </c>
      <c r="I22" s="35">
        <v>0.53</v>
      </c>
      <c r="J22" s="38">
        <v>275.10000000000002</v>
      </c>
      <c r="K22" s="65">
        <v>692.42</v>
      </c>
      <c r="L22" s="23" t="s">
        <v>49</v>
      </c>
      <c r="M22" s="23" t="s">
        <v>98</v>
      </c>
      <c r="N22" s="24" t="s">
        <v>96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/>
    </row>
    <row r="23" spans="1:23" s="12" customFormat="1" ht="42" customHeight="1" x14ac:dyDescent="0.35">
      <c r="A23" s="27">
        <v>44877</v>
      </c>
      <c r="B23" s="26">
        <v>316</v>
      </c>
      <c r="C23" s="29">
        <v>-1</v>
      </c>
      <c r="D23" s="39">
        <v>1</v>
      </c>
      <c r="E23" s="39">
        <v>1</v>
      </c>
      <c r="F23" s="39">
        <v>0.28000000000000003</v>
      </c>
      <c r="G23" s="39">
        <v>0.28999999999999998</v>
      </c>
      <c r="H23" s="39">
        <v>1</v>
      </c>
      <c r="I23" s="39">
        <v>0.28499999999999998</v>
      </c>
      <c r="J23" s="40">
        <v>265.10000000000002</v>
      </c>
      <c r="K23" s="66">
        <v>420.34</v>
      </c>
      <c r="L23" s="29" t="s">
        <v>57</v>
      </c>
      <c r="M23" s="29" t="s">
        <v>97</v>
      </c>
      <c r="N23" s="29" t="s">
        <v>96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/>
    </row>
    <row r="24" spans="1:23" s="5" customFormat="1" ht="42" customHeight="1" x14ac:dyDescent="0.35">
      <c r="A24" s="20">
        <v>44878</v>
      </c>
      <c r="B24" s="25">
        <v>317</v>
      </c>
      <c r="C24" s="23">
        <v>-1</v>
      </c>
      <c r="D24" s="35">
        <v>1</v>
      </c>
      <c r="E24" s="35">
        <v>1</v>
      </c>
      <c r="F24" s="35">
        <v>1</v>
      </c>
      <c r="G24" s="35">
        <v>1</v>
      </c>
      <c r="H24" s="35">
        <v>1</v>
      </c>
      <c r="I24" s="35">
        <v>1</v>
      </c>
      <c r="J24" s="38">
        <v>250.7</v>
      </c>
      <c r="K24" s="65">
        <v>1280.29</v>
      </c>
      <c r="L24" s="23" t="s">
        <v>57</v>
      </c>
      <c r="M24" s="23"/>
      <c r="N24" s="24" t="s">
        <v>58</v>
      </c>
      <c r="O24" s="23">
        <v>0</v>
      </c>
      <c r="P24" s="23">
        <v>0</v>
      </c>
      <c r="Q24" s="23">
        <v>0</v>
      </c>
      <c r="R24" s="23">
        <v>0</v>
      </c>
      <c r="S24" s="23">
        <v>3</v>
      </c>
      <c r="T24" s="23">
        <v>0</v>
      </c>
      <c r="U24" s="23">
        <v>1</v>
      </c>
      <c r="V24" s="23">
        <v>0</v>
      </c>
      <c r="W24" s="23"/>
    </row>
    <row r="25" spans="1:23" s="12" customFormat="1" ht="42" customHeight="1" x14ac:dyDescent="0.35">
      <c r="A25" s="27">
        <v>44879</v>
      </c>
      <c r="B25" s="26">
        <v>318</v>
      </c>
      <c r="C25" s="29">
        <v>-1</v>
      </c>
      <c r="D25" s="39">
        <v>1</v>
      </c>
      <c r="E25" s="39">
        <v>1</v>
      </c>
      <c r="F25" s="39">
        <v>1</v>
      </c>
      <c r="G25" s="39">
        <v>1</v>
      </c>
      <c r="H25" s="39">
        <v>1</v>
      </c>
      <c r="I25" s="39">
        <v>1</v>
      </c>
      <c r="J25" s="40">
        <v>98.2</v>
      </c>
      <c r="K25" s="66">
        <v>505.38</v>
      </c>
      <c r="L25" s="29" t="s">
        <v>62</v>
      </c>
      <c r="M25" s="29" t="s">
        <v>59</v>
      </c>
      <c r="N25" s="29" t="s">
        <v>60</v>
      </c>
      <c r="O25" s="29">
        <v>0</v>
      </c>
      <c r="P25" s="29">
        <v>0</v>
      </c>
      <c r="Q25" s="29">
        <v>0</v>
      </c>
      <c r="R25" s="29">
        <v>0</v>
      </c>
      <c r="S25" s="29">
        <v>7</v>
      </c>
      <c r="T25" s="29">
        <v>0</v>
      </c>
      <c r="U25" s="29">
        <v>0</v>
      </c>
      <c r="V25" s="29">
        <v>1</v>
      </c>
      <c r="W25" s="29" t="s">
        <v>61</v>
      </c>
    </row>
    <row r="26" spans="1:23" s="5" customFormat="1" ht="42" customHeight="1" x14ac:dyDescent="0.35">
      <c r="A26" s="20">
        <v>44880</v>
      </c>
      <c r="B26" s="25">
        <v>319</v>
      </c>
      <c r="C26" s="23">
        <v>-1</v>
      </c>
      <c r="D26" s="35">
        <v>1</v>
      </c>
      <c r="E26" s="35">
        <v>1</v>
      </c>
      <c r="F26" s="35">
        <v>1</v>
      </c>
      <c r="G26" s="35">
        <v>1</v>
      </c>
      <c r="H26" s="35">
        <v>1</v>
      </c>
      <c r="I26" s="35">
        <v>1</v>
      </c>
      <c r="J26" s="38">
        <v>163.4</v>
      </c>
      <c r="K26" s="65">
        <v>754.55</v>
      </c>
      <c r="L26" s="23" t="s">
        <v>65</v>
      </c>
      <c r="M26" s="23"/>
      <c r="N26" s="24" t="s">
        <v>63</v>
      </c>
      <c r="O26" s="23">
        <v>0</v>
      </c>
      <c r="P26" s="23">
        <v>0</v>
      </c>
      <c r="Q26" s="23">
        <v>2</v>
      </c>
      <c r="R26" s="23">
        <v>0</v>
      </c>
      <c r="S26" s="23">
        <v>7</v>
      </c>
      <c r="T26" s="23">
        <v>0</v>
      </c>
      <c r="U26" s="23">
        <v>1</v>
      </c>
      <c r="V26" s="23">
        <v>0</v>
      </c>
      <c r="W26" s="23" t="s">
        <v>61</v>
      </c>
    </row>
    <row r="27" spans="1:23" s="12" customFormat="1" ht="42" customHeight="1" x14ac:dyDescent="0.35">
      <c r="A27" s="27">
        <v>44881</v>
      </c>
      <c r="B27" s="26">
        <v>320</v>
      </c>
      <c r="C27" s="29">
        <v>-1</v>
      </c>
      <c r="D27" s="39">
        <v>1</v>
      </c>
      <c r="E27" s="39">
        <v>1</v>
      </c>
      <c r="F27" s="39">
        <v>1</v>
      </c>
      <c r="G27" s="39">
        <v>1</v>
      </c>
      <c r="H27" s="39">
        <v>1</v>
      </c>
      <c r="I27" s="39">
        <v>0.98</v>
      </c>
      <c r="J27" s="40">
        <v>87.17</v>
      </c>
      <c r="K27" s="66">
        <v>363.92</v>
      </c>
      <c r="L27" s="29" t="s">
        <v>65</v>
      </c>
      <c r="M27" s="29"/>
      <c r="N27" s="29" t="s">
        <v>66</v>
      </c>
      <c r="O27" s="29">
        <v>1</v>
      </c>
      <c r="P27" s="29">
        <v>1</v>
      </c>
      <c r="Q27" s="29">
        <v>2</v>
      </c>
      <c r="R27" s="29">
        <v>0</v>
      </c>
      <c r="S27" s="29">
        <v>2</v>
      </c>
      <c r="T27" s="29">
        <v>0</v>
      </c>
      <c r="U27" s="29">
        <v>1</v>
      </c>
      <c r="V27" s="29">
        <v>0</v>
      </c>
      <c r="W27" s="29" t="s">
        <v>61</v>
      </c>
    </row>
    <row r="28" spans="1:23" s="5" customFormat="1" ht="42" customHeight="1" x14ac:dyDescent="0.35">
      <c r="A28" s="20">
        <v>44882</v>
      </c>
      <c r="B28" s="25">
        <v>321</v>
      </c>
      <c r="C28" s="23">
        <v>-1</v>
      </c>
      <c r="D28" s="35">
        <v>1</v>
      </c>
      <c r="E28" s="35">
        <v>1</v>
      </c>
      <c r="F28" s="35">
        <v>1</v>
      </c>
      <c r="G28" s="35">
        <v>1</v>
      </c>
      <c r="H28" s="35">
        <v>1</v>
      </c>
      <c r="I28" s="35">
        <v>1</v>
      </c>
      <c r="J28" s="38">
        <v>171.6</v>
      </c>
      <c r="K28" s="65">
        <v>759.17</v>
      </c>
      <c r="L28" s="23" t="s">
        <v>65</v>
      </c>
      <c r="M28" s="23"/>
      <c r="N28" s="24" t="s">
        <v>67</v>
      </c>
      <c r="O28" s="23">
        <v>0</v>
      </c>
      <c r="P28" s="23">
        <v>0</v>
      </c>
      <c r="Q28" s="23">
        <v>3</v>
      </c>
      <c r="R28" s="23">
        <v>0</v>
      </c>
      <c r="S28" s="23">
        <v>6</v>
      </c>
      <c r="T28" s="23">
        <v>1</v>
      </c>
      <c r="U28" s="23">
        <v>1</v>
      </c>
      <c r="V28" s="23">
        <v>0</v>
      </c>
      <c r="W28" s="23" t="s">
        <v>73</v>
      </c>
    </row>
    <row r="29" spans="1:23" s="12" customFormat="1" ht="42" customHeight="1" x14ac:dyDescent="0.35">
      <c r="A29" s="27">
        <v>44883</v>
      </c>
      <c r="B29" s="26">
        <v>322</v>
      </c>
      <c r="C29" s="29">
        <v>-1</v>
      </c>
      <c r="D29" s="39">
        <v>1</v>
      </c>
      <c r="E29" s="39">
        <v>1</v>
      </c>
      <c r="F29" s="39">
        <v>1</v>
      </c>
      <c r="G29" s="39">
        <v>1</v>
      </c>
      <c r="H29" s="39">
        <v>1</v>
      </c>
      <c r="I29" s="39">
        <v>1</v>
      </c>
      <c r="J29" s="40">
        <v>172.8</v>
      </c>
      <c r="K29" s="66">
        <v>934.14</v>
      </c>
      <c r="L29" s="29" t="s">
        <v>68</v>
      </c>
      <c r="M29" s="29"/>
      <c r="N29" s="29" t="s">
        <v>67</v>
      </c>
      <c r="O29" s="29">
        <v>0</v>
      </c>
      <c r="P29" s="29">
        <v>0</v>
      </c>
      <c r="Q29" s="29">
        <v>3</v>
      </c>
      <c r="R29" s="29">
        <v>0</v>
      </c>
      <c r="S29" s="29">
        <v>6</v>
      </c>
      <c r="T29" s="29">
        <v>2</v>
      </c>
      <c r="U29" s="29">
        <v>1</v>
      </c>
      <c r="V29" s="29">
        <v>0</v>
      </c>
      <c r="W29" s="29" t="s">
        <v>73</v>
      </c>
    </row>
    <row r="30" spans="1:23" s="5" customFormat="1" ht="42" customHeight="1" x14ac:dyDescent="0.35">
      <c r="A30" s="20">
        <v>44884</v>
      </c>
      <c r="B30" s="25">
        <v>323</v>
      </c>
      <c r="C30" s="23">
        <v>-1</v>
      </c>
      <c r="D30" s="35">
        <v>1</v>
      </c>
      <c r="E30" s="35">
        <v>1</v>
      </c>
      <c r="F30" s="35">
        <v>1</v>
      </c>
      <c r="G30" s="35">
        <v>1</v>
      </c>
      <c r="H30" s="35">
        <v>1</v>
      </c>
      <c r="I30" s="35">
        <v>1</v>
      </c>
      <c r="J30" s="38">
        <v>94.2</v>
      </c>
      <c r="K30" s="65">
        <v>346.82</v>
      </c>
      <c r="L30" s="23" t="s">
        <v>71</v>
      </c>
      <c r="M30" s="23" t="s">
        <v>70</v>
      </c>
      <c r="N30" s="24" t="s">
        <v>69</v>
      </c>
      <c r="O30" s="23">
        <v>1</v>
      </c>
      <c r="P30" s="23">
        <v>1</v>
      </c>
      <c r="Q30" s="23">
        <v>3</v>
      </c>
      <c r="R30" s="23">
        <v>0</v>
      </c>
      <c r="S30" s="23">
        <v>2</v>
      </c>
      <c r="T30" s="23">
        <v>2</v>
      </c>
      <c r="U30" s="23">
        <v>1</v>
      </c>
      <c r="V30" s="23">
        <v>0</v>
      </c>
      <c r="W30" s="23" t="s">
        <v>73</v>
      </c>
    </row>
    <row r="31" spans="1:23" s="12" customFormat="1" ht="42" customHeight="1" x14ac:dyDescent="0.35">
      <c r="A31" s="27">
        <v>44885</v>
      </c>
      <c r="B31" s="26">
        <v>324</v>
      </c>
      <c r="C31" s="29">
        <v>-1</v>
      </c>
      <c r="D31" s="39">
        <v>1</v>
      </c>
      <c r="E31" s="39">
        <v>1</v>
      </c>
      <c r="F31" s="39">
        <v>1</v>
      </c>
      <c r="G31" s="39">
        <v>1</v>
      </c>
      <c r="H31" s="39">
        <v>1</v>
      </c>
      <c r="I31" s="39">
        <v>1</v>
      </c>
      <c r="J31" s="40">
        <v>165.6</v>
      </c>
      <c r="K31" s="66">
        <v>667.86</v>
      </c>
      <c r="L31" s="29" t="s">
        <v>74</v>
      </c>
      <c r="M31" s="29"/>
      <c r="N31" s="29" t="s">
        <v>72</v>
      </c>
      <c r="O31" s="29">
        <v>0</v>
      </c>
      <c r="P31" s="29">
        <v>0</v>
      </c>
      <c r="Q31" s="29">
        <v>4</v>
      </c>
      <c r="R31" s="29">
        <v>0</v>
      </c>
      <c r="S31" s="29">
        <v>5</v>
      </c>
      <c r="T31" s="29">
        <v>1</v>
      </c>
      <c r="U31" s="29">
        <v>0</v>
      </c>
      <c r="V31" s="29">
        <v>0</v>
      </c>
      <c r="W31" s="29" t="s">
        <v>73</v>
      </c>
    </row>
    <row r="32" spans="1:23" s="5" customFormat="1" ht="42" customHeight="1" x14ac:dyDescent="0.35">
      <c r="A32" s="20">
        <v>44886</v>
      </c>
      <c r="B32" s="25">
        <v>325</v>
      </c>
      <c r="C32" s="23">
        <v>-1</v>
      </c>
      <c r="D32" s="35">
        <v>1</v>
      </c>
      <c r="E32" s="35">
        <v>1</v>
      </c>
      <c r="F32" s="35">
        <v>1</v>
      </c>
      <c r="G32" s="35">
        <v>1</v>
      </c>
      <c r="H32" s="35">
        <v>1</v>
      </c>
      <c r="I32" s="35">
        <v>1</v>
      </c>
      <c r="J32" s="38">
        <v>187.4</v>
      </c>
      <c r="K32" s="65">
        <v>547.78</v>
      </c>
      <c r="L32" s="23" t="s">
        <v>75</v>
      </c>
      <c r="M32" s="23" t="s">
        <v>76</v>
      </c>
      <c r="N32" s="24" t="s">
        <v>72</v>
      </c>
      <c r="O32" s="23">
        <v>0</v>
      </c>
      <c r="P32" s="23">
        <v>0</v>
      </c>
      <c r="Q32" s="23">
        <v>4</v>
      </c>
      <c r="R32" s="23">
        <v>0</v>
      </c>
      <c r="S32" s="23">
        <v>5</v>
      </c>
      <c r="T32" s="23">
        <v>1</v>
      </c>
      <c r="U32" s="23">
        <v>0</v>
      </c>
      <c r="V32" s="23">
        <v>0</v>
      </c>
      <c r="W32" s="23" t="s">
        <v>73</v>
      </c>
    </row>
    <row r="33" spans="1:23" s="12" customFormat="1" ht="42" customHeight="1" x14ac:dyDescent="0.35">
      <c r="A33" s="27">
        <v>44887</v>
      </c>
      <c r="B33" s="26">
        <v>326</v>
      </c>
      <c r="C33" s="29">
        <v>-1</v>
      </c>
      <c r="D33" s="39">
        <v>1</v>
      </c>
      <c r="E33" s="39">
        <v>1</v>
      </c>
      <c r="F33" s="39">
        <v>1</v>
      </c>
      <c r="G33" s="39">
        <v>1</v>
      </c>
      <c r="H33" s="39">
        <v>1</v>
      </c>
      <c r="I33" s="39">
        <v>0.83</v>
      </c>
      <c r="J33" s="40">
        <v>242.4</v>
      </c>
      <c r="K33" s="66">
        <v>583.26</v>
      </c>
      <c r="L33" s="29" t="s">
        <v>75</v>
      </c>
      <c r="M33" s="29" t="s">
        <v>78</v>
      </c>
      <c r="N33" s="29" t="s">
        <v>77</v>
      </c>
      <c r="O33" s="29">
        <v>0</v>
      </c>
      <c r="P33" s="29">
        <v>0</v>
      </c>
      <c r="Q33" s="29">
        <v>3</v>
      </c>
      <c r="R33" s="29">
        <v>0</v>
      </c>
      <c r="S33" s="29">
        <v>0</v>
      </c>
      <c r="T33" s="29">
        <v>0</v>
      </c>
      <c r="U33" s="29">
        <v>0</v>
      </c>
      <c r="V33" s="29">
        <v>1</v>
      </c>
      <c r="W33" s="29" t="s">
        <v>73</v>
      </c>
    </row>
    <row r="34" spans="1:23" s="5" customFormat="1" ht="42" customHeight="1" x14ac:dyDescent="0.35">
      <c r="A34" s="20">
        <v>44888</v>
      </c>
      <c r="B34" s="25">
        <v>327</v>
      </c>
      <c r="C34" s="23">
        <v>-1</v>
      </c>
      <c r="D34" s="35">
        <v>1</v>
      </c>
      <c r="E34" s="35">
        <v>1</v>
      </c>
      <c r="F34" s="35">
        <v>1</v>
      </c>
      <c r="G34" s="35">
        <v>1</v>
      </c>
      <c r="H34" s="35">
        <v>1</v>
      </c>
      <c r="I34" s="35">
        <v>1</v>
      </c>
      <c r="J34" s="38">
        <v>171.8</v>
      </c>
      <c r="K34" s="65">
        <v>677.93</v>
      </c>
      <c r="L34" s="23" t="s">
        <v>79</v>
      </c>
      <c r="M34" s="23"/>
      <c r="N34" s="24" t="s">
        <v>72</v>
      </c>
      <c r="O34" s="23">
        <v>0</v>
      </c>
      <c r="P34" s="23">
        <v>0</v>
      </c>
      <c r="Q34" s="23">
        <v>4</v>
      </c>
      <c r="R34" s="23">
        <v>0</v>
      </c>
      <c r="S34" s="23">
        <v>5</v>
      </c>
      <c r="T34" s="23">
        <v>1</v>
      </c>
      <c r="U34" s="23">
        <v>0</v>
      </c>
      <c r="V34" s="23">
        <v>0</v>
      </c>
      <c r="W34" s="23" t="s">
        <v>73</v>
      </c>
    </row>
    <row r="35" spans="1:23" s="12" customFormat="1" ht="42" customHeight="1" x14ac:dyDescent="0.35">
      <c r="A35" s="27">
        <v>44889</v>
      </c>
      <c r="B35" s="26">
        <v>328</v>
      </c>
      <c r="C35" s="29">
        <v>-1</v>
      </c>
      <c r="D35" s="39">
        <v>1</v>
      </c>
      <c r="E35" s="39">
        <v>1</v>
      </c>
      <c r="F35" s="39">
        <v>1</v>
      </c>
      <c r="G35" s="39">
        <v>1</v>
      </c>
      <c r="H35" s="39">
        <v>1</v>
      </c>
      <c r="I35" s="39">
        <v>1</v>
      </c>
      <c r="J35" s="40">
        <v>127.5</v>
      </c>
      <c r="K35" s="66">
        <v>471.4</v>
      </c>
      <c r="L35" s="29" t="s">
        <v>79</v>
      </c>
      <c r="M35" s="29" t="s">
        <v>80</v>
      </c>
      <c r="N35" s="29" t="s">
        <v>66</v>
      </c>
      <c r="O35" s="29">
        <v>1</v>
      </c>
      <c r="P35" s="29">
        <v>1</v>
      </c>
      <c r="Q35" s="29">
        <v>4</v>
      </c>
      <c r="R35" s="29">
        <v>0</v>
      </c>
      <c r="S35" s="29">
        <v>2</v>
      </c>
      <c r="T35" s="29">
        <v>0</v>
      </c>
      <c r="U35" s="29">
        <v>0</v>
      </c>
      <c r="V35" s="29">
        <v>0</v>
      </c>
      <c r="W35" s="29" t="s">
        <v>73</v>
      </c>
    </row>
    <row r="36" spans="1:23" s="5" customFormat="1" ht="42" customHeight="1" x14ac:dyDescent="0.35">
      <c r="A36" s="20">
        <v>44890</v>
      </c>
      <c r="B36" s="25">
        <v>329</v>
      </c>
      <c r="C36" s="23">
        <v>-1</v>
      </c>
      <c r="D36" s="35">
        <v>1</v>
      </c>
      <c r="E36" s="35">
        <v>1</v>
      </c>
      <c r="F36" s="35">
        <v>1</v>
      </c>
      <c r="G36" s="35">
        <v>1</v>
      </c>
      <c r="H36" s="35">
        <v>1</v>
      </c>
      <c r="I36" s="35">
        <v>1</v>
      </c>
      <c r="J36" s="38">
        <v>295.5</v>
      </c>
      <c r="K36" s="65">
        <v>325.89999999999998</v>
      </c>
      <c r="L36" s="23" t="s">
        <v>81</v>
      </c>
      <c r="M36" s="23" t="s">
        <v>42</v>
      </c>
      <c r="N36" s="24" t="s">
        <v>77</v>
      </c>
      <c r="O36" s="23">
        <v>0</v>
      </c>
      <c r="P36" s="23">
        <v>0</v>
      </c>
      <c r="Q36" s="23">
        <v>4</v>
      </c>
      <c r="R36" s="23">
        <v>0</v>
      </c>
      <c r="S36" s="23">
        <v>1</v>
      </c>
      <c r="T36" s="23">
        <v>0</v>
      </c>
      <c r="U36" s="23">
        <v>0</v>
      </c>
      <c r="V36" s="23">
        <v>0</v>
      </c>
      <c r="W36" s="23" t="s">
        <v>73</v>
      </c>
    </row>
    <row r="37" spans="1:23" s="12" customFormat="1" ht="42" customHeight="1" x14ac:dyDescent="0.35">
      <c r="A37" s="27">
        <v>44891</v>
      </c>
      <c r="B37" s="26">
        <v>330</v>
      </c>
      <c r="C37" s="29">
        <v>-1</v>
      </c>
      <c r="D37" s="39">
        <v>1</v>
      </c>
      <c r="E37" s="39">
        <v>1</v>
      </c>
      <c r="F37" s="39">
        <v>1</v>
      </c>
      <c r="G37" s="39">
        <v>1</v>
      </c>
      <c r="H37" s="39">
        <v>1</v>
      </c>
      <c r="I37" s="39">
        <v>1</v>
      </c>
      <c r="J37" s="40">
        <v>307.8</v>
      </c>
      <c r="K37" s="66">
        <v>910.62</v>
      </c>
      <c r="L37" s="29" t="s">
        <v>81</v>
      </c>
      <c r="M37" s="29" t="s">
        <v>82</v>
      </c>
      <c r="N37" s="29" t="s">
        <v>77</v>
      </c>
      <c r="O37" s="29">
        <v>0</v>
      </c>
      <c r="P37" s="29">
        <v>0</v>
      </c>
      <c r="Q37" s="29">
        <v>4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 t="s">
        <v>73</v>
      </c>
    </row>
    <row r="38" spans="1:23" s="5" customFormat="1" ht="42" customHeight="1" x14ac:dyDescent="0.35">
      <c r="A38" s="20">
        <v>44892</v>
      </c>
      <c r="B38" s="25">
        <v>331</v>
      </c>
      <c r="C38" s="23">
        <v>-2</v>
      </c>
      <c r="D38" s="35">
        <v>1</v>
      </c>
      <c r="E38" s="35">
        <v>1</v>
      </c>
      <c r="F38" s="35">
        <v>1</v>
      </c>
      <c r="G38" s="35">
        <v>1</v>
      </c>
      <c r="H38" s="35">
        <v>1</v>
      </c>
      <c r="I38" s="35">
        <v>1</v>
      </c>
      <c r="J38" s="38">
        <v>288.60000000000002</v>
      </c>
      <c r="K38" s="65">
        <v>1134.19</v>
      </c>
      <c r="L38" s="23" t="s">
        <v>81</v>
      </c>
      <c r="M38" s="23" t="s">
        <v>42</v>
      </c>
      <c r="N38" s="24" t="s">
        <v>77</v>
      </c>
      <c r="O38" s="23">
        <v>0</v>
      </c>
      <c r="P38" s="23">
        <v>0</v>
      </c>
      <c r="Q38" s="23">
        <v>4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 t="s">
        <v>73</v>
      </c>
    </row>
    <row r="39" spans="1:23" s="12" customFormat="1" ht="42" customHeight="1" x14ac:dyDescent="0.35">
      <c r="A39" s="27">
        <v>44893</v>
      </c>
      <c r="B39" s="26">
        <v>332</v>
      </c>
      <c r="C39" s="29">
        <v>-2</v>
      </c>
      <c r="D39" s="39">
        <v>1</v>
      </c>
      <c r="E39" s="39">
        <v>1</v>
      </c>
      <c r="F39" s="39">
        <v>1</v>
      </c>
      <c r="G39" s="39">
        <v>1</v>
      </c>
      <c r="H39" s="39">
        <v>1</v>
      </c>
      <c r="I39" s="39">
        <v>1</v>
      </c>
      <c r="J39" s="40">
        <v>220.3</v>
      </c>
      <c r="K39" s="66">
        <v>947.34</v>
      </c>
      <c r="L39" s="29" t="s">
        <v>81</v>
      </c>
      <c r="M39" s="29" t="s">
        <v>83</v>
      </c>
      <c r="N39" s="29" t="s">
        <v>77</v>
      </c>
      <c r="O39" s="29">
        <v>0</v>
      </c>
      <c r="P39" s="29">
        <v>0</v>
      </c>
      <c r="Q39" s="29">
        <v>3</v>
      </c>
      <c r="R39" s="29">
        <v>0</v>
      </c>
      <c r="S39" s="29">
        <v>0</v>
      </c>
      <c r="T39" s="29">
        <v>0</v>
      </c>
      <c r="U39" s="29">
        <v>0</v>
      </c>
      <c r="V39" s="29">
        <v>2</v>
      </c>
      <c r="W39" s="29" t="s">
        <v>73</v>
      </c>
    </row>
    <row r="40" spans="1:23" s="5" customFormat="1" ht="42" customHeight="1" x14ac:dyDescent="0.35">
      <c r="A40" s="20">
        <v>44894</v>
      </c>
      <c r="B40" s="25">
        <v>333</v>
      </c>
      <c r="C40" s="23">
        <v>-2</v>
      </c>
      <c r="D40" s="35">
        <v>1</v>
      </c>
      <c r="E40" s="35">
        <v>1</v>
      </c>
      <c r="F40" s="35">
        <v>1</v>
      </c>
      <c r="G40" s="35">
        <v>1</v>
      </c>
      <c r="H40" s="35">
        <v>1</v>
      </c>
      <c r="I40" s="35">
        <v>1</v>
      </c>
      <c r="J40" s="38">
        <v>299</v>
      </c>
      <c r="K40" s="65">
        <v>1560.43</v>
      </c>
      <c r="L40" s="23" t="s">
        <v>81</v>
      </c>
      <c r="M40" s="23" t="s">
        <v>84</v>
      </c>
      <c r="N40" s="24" t="s">
        <v>77</v>
      </c>
      <c r="O40" s="23">
        <v>0</v>
      </c>
      <c r="P40" s="23">
        <v>0</v>
      </c>
      <c r="Q40" s="23">
        <v>5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 t="s">
        <v>85</v>
      </c>
    </row>
    <row r="41" spans="1:23" s="12" customFormat="1" ht="42" customHeight="1" x14ac:dyDescent="0.35">
      <c r="A41" s="27">
        <v>44895</v>
      </c>
      <c r="B41" s="26">
        <v>334</v>
      </c>
      <c r="C41" s="29">
        <v>-3</v>
      </c>
      <c r="D41" s="39">
        <v>1</v>
      </c>
      <c r="E41" s="39">
        <v>1</v>
      </c>
      <c r="F41" s="39">
        <v>1</v>
      </c>
      <c r="G41" s="39">
        <v>1</v>
      </c>
      <c r="H41" s="39">
        <v>1</v>
      </c>
      <c r="I41" s="39">
        <v>1</v>
      </c>
      <c r="J41" s="40">
        <v>300.39999999999998</v>
      </c>
      <c r="K41" s="66">
        <v>1035.3699999999999</v>
      </c>
      <c r="L41" s="29" t="s">
        <v>86</v>
      </c>
      <c r="M41" s="29" t="s">
        <v>42</v>
      </c>
      <c r="N41" s="29" t="s">
        <v>77</v>
      </c>
      <c r="O41" s="29">
        <v>0</v>
      </c>
      <c r="P41" s="29">
        <v>0</v>
      </c>
      <c r="Q41" s="29">
        <v>4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 t="s">
        <v>85</v>
      </c>
    </row>
    <row r="42" spans="1:23" s="5" customFormat="1" ht="42" customHeight="1" x14ac:dyDescent="0.35">
      <c r="A42" s="20">
        <v>44896</v>
      </c>
      <c r="B42" s="25">
        <v>335</v>
      </c>
      <c r="C42" s="23">
        <v>-3</v>
      </c>
      <c r="D42" s="35">
        <v>1</v>
      </c>
      <c r="E42" s="35">
        <v>1</v>
      </c>
      <c r="F42" s="35">
        <v>1</v>
      </c>
      <c r="G42" s="35">
        <v>1</v>
      </c>
      <c r="H42" s="35">
        <v>1</v>
      </c>
      <c r="I42" s="35">
        <v>1</v>
      </c>
      <c r="J42" s="38">
        <v>287.8</v>
      </c>
      <c r="K42" s="65">
        <v>1336.24</v>
      </c>
      <c r="L42" s="23" t="s">
        <v>86</v>
      </c>
      <c r="M42" s="23" t="s">
        <v>42</v>
      </c>
      <c r="N42" s="23" t="s">
        <v>77</v>
      </c>
      <c r="O42" s="23">
        <v>0</v>
      </c>
      <c r="P42" s="23">
        <v>0</v>
      </c>
      <c r="Q42" s="23">
        <v>4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 t="s">
        <v>85</v>
      </c>
    </row>
    <row r="43" spans="1:23" s="12" customFormat="1" ht="42" customHeight="1" x14ac:dyDescent="0.35">
      <c r="A43" s="27">
        <v>44897</v>
      </c>
      <c r="B43" s="26">
        <v>336</v>
      </c>
      <c r="C43" s="29">
        <v>-3</v>
      </c>
      <c r="D43" s="39">
        <v>1</v>
      </c>
      <c r="E43" s="39">
        <v>1</v>
      </c>
      <c r="F43" s="39">
        <v>1</v>
      </c>
      <c r="G43" s="39">
        <v>1</v>
      </c>
      <c r="H43" s="39">
        <v>1</v>
      </c>
      <c r="I43" s="39">
        <v>1</v>
      </c>
      <c r="J43" s="40">
        <v>284.5</v>
      </c>
      <c r="K43" s="66">
        <v>1178.9000000000001</v>
      </c>
      <c r="L43" s="29" t="s">
        <v>87</v>
      </c>
      <c r="M43" s="29" t="s">
        <v>42</v>
      </c>
      <c r="N43" s="29" t="s">
        <v>77</v>
      </c>
      <c r="O43" s="29">
        <v>0</v>
      </c>
      <c r="P43" s="29">
        <v>0</v>
      </c>
      <c r="Q43" s="29">
        <v>4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 t="s">
        <v>85</v>
      </c>
    </row>
    <row r="44" spans="1:23" s="5" customFormat="1" ht="42" customHeight="1" x14ac:dyDescent="0.35">
      <c r="A44" s="20">
        <v>44898</v>
      </c>
      <c r="B44" s="25">
        <v>337</v>
      </c>
      <c r="C44" s="23">
        <v>-4</v>
      </c>
      <c r="D44" s="35">
        <v>1</v>
      </c>
      <c r="E44" s="35">
        <v>1</v>
      </c>
      <c r="F44" s="35">
        <v>1</v>
      </c>
      <c r="G44" s="35">
        <v>1</v>
      </c>
      <c r="H44" s="35">
        <v>1</v>
      </c>
      <c r="I44" s="35">
        <v>1</v>
      </c>
      <c r="J44" s="38">
        <v>295.2</v>
      </c>
      <c r="K44" s="65">
        <v>1038.05</v>
      </c>
      <c r="L44" s="23" t="s">
        <v>88</v>
      </c>
      <c r="M44" s="23" t="s">
        <v>42</v>
      </c>
      <c r="N44" s="23" t="s">
        <v>77</v>
      </c>
      <c r="O44" s="23">
        <v>0</v>
      </c>
      <c r="P44" s="23">
        <v>0</v>
      </c>
      <c r="Q44" s="23">
        <v>4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 t="s">
        <v>85</v>
      </c>
    </row>
    <row r="45" spans="1:23" s="12" customFormat="1" ht="42" customHeight="1" x14ac:dyDescent="0.35">
      <c r="A45" s="27">
        <v>44899</v>
      </c>
      <c r="B45" s="26">
        <v>338</v>
      </c>
      <c r="C45" s="29">
        <v>-4</v>
      </c>
      <c r="D45" s="39">
        <v>1</v>
      </c>
      <c r="E45" s="39">
        <v>1</v>
      </c>
      <c r="F45" s="39">
        <v>1</v>
      </c>
      <c r="G45" s="39">
        <v>1</v>
      </c>
      <c r="H45" s="39">
        <v>1</v>
      </c>
      <c r="I45" s="39">
        <v>1</v>
      </c>
      <c r="J45" s="40">
        <v>268.7</v>
      </c>
      <c r="K45" s="66">
        <v>1051.8</v>
      </c>
      <c r="L45" s="29" t="s">
        <v>89</v>
      </c>
      <c r="M45" s="29" t="s">
        <v>42</v>
      </c>
      <c r="N45" s="29" t="s">
        <v>77</v>
      </c>
      <c r="O45" s="29">
        <v>0</v>
      </c>
      <c r="P45" s="29">
        <v>0</v>
      </c>
      <c r="Q45" s="29">
        <v>2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 t="s">
        <v>85</v>
      </c>
    </row>
    <row r="46" spans="1:23" s="5" customFormat="1" ht="42" customHeight="1" x14ac:dyDescent="0.35">
      <c r="A46" s="20">
        <v>44900</v>
      </c>
      <c r="B46" s="25">
        <v>339</v>
      </c>
      <c r="C46" s="23">
        <v>-4</v>
      </c>
      <c r="D46" s="35">
        <v>1</v>
      </c>
      <c r="E46" s="35">
        <v>1</v>
      </c>
      <c r="F46" s="35">
        <v>0.97</v>
      </c>
      <c r="G46" s="35">
        <v>0.98</v>
      </c>
      <c r="H46" s="35">
        <v>1</v>
      </c>
      <c r="I46" s="35">
        <v>0.98</v>
      </c>
      <c r="J46" s="38">
        <v>264.89999999999998</v>
      </c>
      <c r="K46" s="65">
        <v>1268.8499999999999</v>
      </c>
      <c r="L46" s="23" t="s">
        <v>91</v>
      </c>
      <c r="M46" s="23" t="s">
        <v>90</v>
      </c>
      <c r="N46" s="23" t="s">
        <v>77</v>
      </c>
      <c r="O46" s="23">
        <v>0</v>
      </c>
      <c r="P46" s="23">
        <v>0</v>
      </c>
      <c r="Q46" s="23">
        <v>3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 t="s">
        <v>85</v>
      </c>
    </row>
    <row r="47" spans="1:23" s="12" customFormat="1" ht="42" customHeight="1" x14ac:dyDescent="0.35">
      <c r="A47" s="27">
        <v>44901</v>
      </c>
      <c r="B47" s="26">
        <v>340</v>
      </c>
      <c r="C47" s="29">
        <v>-4</v>
      </c>
      <c r="D47" s="39">
        <v>1</v>
      </c>
      <c r="E47" s="39">
        <v>1</v>
      </c>
      <c r="F47" s="39">
        <v>0</v>
      </c>
      <c r="G47" s="39">
        <v>0</v>
      </c>
      <c r="H47" s="39">
        <v>1</v>
      </c>
      <c r="I47" s="39">
        <v>0</v>
      </c>
      <c r="J47" s="40">
        <v>273.2</v>
      </c>
      <c r="K47" s="66">
        <v>0</v>
      </c>
      <c r="L47" s="29" t="s">
        <v>92</v>
      </c>
      <c r="M47" s="29" t="s">
        <v>93</v>
      </c>
      <c r="N47" s="29" t="s">
        <v>96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  <c r="W47" s="29" t="s">
        <v>85</v>
      </c>
    </row>
    <row r="48" spans="1:23" s="5" customFormat="1" ht="42" customHeight="1" x14ac:dyDescent="0.35">
      <c r="A48" s="20">
        <v>44902</v>
      </c>
      <c r="B48" s="25">
        <v>341</v>
      </c>
      <c r="C48" s="23">
        <v>-5</v>
      </c>
      <c r="D48" s="35">
        <v>1</v>
      </c>
      <c r="E48" s="35">
        <v>1</v>
      </c>
      <c r="F48" s="35">
        <v>0.65</v>
      </c>
      <c r="G48" s="35">
        <v>0.65</v>
      </c>
      <c r="H48" s="35">
        <v>0.51500000000000001</v>
      </c>
      <c r="I48" s="35">
        <v>0.65</v>
      </c>
      <c r="J48" s="38">
        <v>232</v>
      </c>
      <c r="K48" s="65">
        <v>489.16</v>
      </c>
      <c r="L48" s="23" t="s">
        <v>94</v>
      </c>
      <c r="M48" s="23" t="s">
        <v>42</v>
      </c>
      <c r="N48" s="24" t="s">
        <v>27</v>
      </c>
      <c r="O48" s="23">
        <v>0</v>
      </c>
      <c r="P48" s="23">
        <v>0</v>
      </c>
      <c r="Q48" s="23">
        <v>0</v>
      </c>
      <c r="R48" s="23">
        <v>0</v>
      </c>
      <c r="S48" s="23">
        <v>1</v>
      </c>
      <c r="T48" s="23">
        <v>1</v>
      </c>
      <c r="U48" s="23">
        <v>0</v>
      </c>
      <c r="V48" s="23">
        <v>0</v>
      </c>
      <c r="W48" s="23" t="s">
        <v>85</v>
      </c>
    </row>
    <row r="49" spans="1:23" s="12" customFormat="1" ht="42" customHeight="1" x14ac:dyDescent="0.35">
      <c r="A49" s="27">
        <v>44903</v>
      </c>
      <c r="B49" s="26">
        <v>342</v>
      </c>
      <c r="C49" s="29">
        <v>-5</v>
      </c>
      <c r="D49" s="39">
        <v>1</v>
      </c>
      <c r="E49" s="39">
        <v>1</v>
      </c>
      <c r="F49" s="39">
        <v>1</v>
      </c>
      <c r="G49" s="39">
        <v>1</v>
      </c>
      <c r="H49" s="39">
        <v>0.47</v>
      </c>
      <c r="I49" s="39">
        <v>0.82</v>
      </c>
      <c r="J49" s="40">
        <v>238.7</v>
      </c>
      <c r="K49" s="66">
        <v>669.19</v>
      </c>
      <c r="L49" s="29" t="s">
        <v>102</v>
      </c>
      <c r="M49" s="29" t="s">
        <v>42</v>
      </c>
      <c r="N49" s="29" t="s">
        <v>96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  <c r="W49" s="29" t="s">
        <v>85</v>
      </c>
    </row>
    <row r="50" spans="1:23" s="5" customFormat="1" ht="42" customHeight="1" thickBot="1" x14ac:dyDescent="0.4">
      <c r="A50" s="20">
        <v>44904</v>
      </c>
      <c r="B50" s="25">
        <v>343</v>
      </c>
      <c r="C50" s="23">
        <v>-5</v>
      </c>
      <c r="D50" s="35">
        <v>0.65</v>
      </c>
      <c r="E50" s="35">
        <v>0.54</v>
      </c>
      <c r="F50" s="35">
        <v>0.53</v>
      </c>
      <c r="G50" s="35">
        <v>0.63</v>
      </c>
      <c r="H50" s="35">
        <v>0.63</v>
      </c>
      <c r="I50" s="35">
        <v>0</v>
      </c>
      <c r="J50" s="38">
        <v>12.03</v>
      </c>
      <c r="K50" s="65">
        <v>0</v>
      </c>
      <c r="L50" s="23" t="s">
        <v>95</v>
      </c>
      <c r="M50" s="23" t="s">
        <v>101</v>
      </c>
      <c r="N50" s="24" t="s">
        <v>96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23" t="s">
        <v>85</v>
      </c>
    </row>
    <row r="51" spans="1:23" s="12" customFormat="1" ht="42" customHeight="1" thickBot="1" x14ac:dyDescent="0.4">
      <c r="A51" s="52" t="s">
        <v>22</v>
      </c>
      <c r="B51" s="53"/>
      <c r="C51" s="54"/>
      <c r="D51" s="55"/>
      <c r="E51" s="55"/>
      <c r="F51" s="55"/>
      <c r="G51" s="55"/>
      <c r="H51" s="55"/>
      <c r="I51" s="55"/>
      <c r="J51" s="56">
        <f>SUM(J12:J50)</f>
        <v>8226.11</v>
      </c>
      <c r="K51" s="67">
        <f>SUM(K12:K50)</f>
        <v>30427.379999999997</v>
      </c>
      <c r="L51" s="57"/>
      <c r="M51" s="57"/>
      <c r="N51" s="57"/>
      <c r="O51" s="57">
        <f t="shared" ref="O51:V51" si="0">SUM(O12:O50)</f>
        <v>6</v>
      </c>
      <c r="P51" s="57">
        <f t="shared" si="0"/>
        <v>5</v>
      </c>
      <c r="Q51" s="57">
        <f t="shared" si="0"/>
        <v>73</v>
      </c>
      <c r="R51" s="57">
        <f t="shared" si="0"/>
        <v>0</v>
      </c>
      <c r="S51" s="57">
        <f t="shared" si="0"/>
        <v>57</v>
      </c>
      <c r="T51" s="57">
        <f t="shared" si="0"/>
        <v>12</v>
      </c>
      <c r="U51" s="57">
        <f t="shared" si="0"/>
        <v>11</v>
      </c>
      <c r="V51" s="57">
        <f t="shared" si="0"/>
        <v>5</v>
      </c>
      <c r="W51" s="57"/>
    </row>
    <row r="52" spans="1:23" ht="33" customHeight="1" x14ac:dyDescent="0.35">
      <c r="A52" s="27"/>
      <c r="B52" s="26"/>
      <c r="C52" s="22"/>
      <c r="D52" s="36"/>
      <c r="E52" s="36"/>
      <c r="F52" s="36"/>
      <c r="G52" s="36"/>
      <c r="H52" s="36"/>
      <c r="I52" s="36"/>
      <c r="J52" s="37"/>
      <c r="K52" s="68"/>
      <c r="L52" s="29"/>
      <c r="M52" s="22"/>
      <c r="N52" s="22"/>
      <c r="O52" s="22"/>
      <c r="P52" s="22"/>
      <c r="Q52" s="22"/>
      <c r="R52" s="22"/>
      <c r="S52" s="22"/>
      <c r="T52" s="22"/>
      <c r="U52" s="22"/>
      <c r="V52" s="41"/>
      <c r="W52" s="29"/>
    </row>
    <row r="53" spans="1:23" s="5" customFormat="1" ht="42" customHeight="1" x14ac:dyDescent="0.35">
      <c r="A53" s="20"/>
      <c r="B53" s="25"/>
      <c r="C53" s="23"/>
      <c r="D53" s="35"/>
      <c r="E53" s="35"/>
      <c r="F53" s="35"/>
      <c r="G53" s="35"/>
      <c r="H53" s="35"/>
      <c r="I53" s="35"/>
      <c r="J53" s="38"/>
      <c r="K53" s="65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ht="33" customHeight="1" x14ac:dyDescent="0.35">
      <c r="A54" s="21"/>
      <c r="B54" s="28"/>
      <c r="C54" s="22"/>
      <c r="D54" s="36"/>
      <c r="E54" s="36"/>
      <c r="F54" s="36"/>
      <c r="G54" s="36"/>
      <c r="H54" s="36"/>
      <c r="I54" s="36"/>
      <c r="J54" s="37"/>
      <c r="K54" s="68"/>
      <c r="L54" s="29"/>
      <c r="M54" s="22"/>
      <c r="N54" s="22"/>
      <c r="O54" s="22"/>
      <c r="P54" s="22"/>
      <c r="Q54" s="22"/>
      <c r="R54" s="22"/>
      <c r="S54" s="22"/>
      <c r="T54" s="41"/>
      <c r="U54" s="22"/>
      <c r="V54" s="41"/>
      <c r="W54" s="29"/>
    </row>
    <row r="55" spans="1:23" s="5" customFormat="1" ht="42" customHeight="1" x14ac:dyDescent="0.25">
      <c r="A55" s="7"/>
      <c r="B55" s="13"/>
      <c r="C55" s="42"/>
      <c r="D55" s="43"/>
      <c r="E55" s="43"/>
      <c r="F55" s="43"/>
      <c r="G55" s="43"/>
      <c r="H55" s="43"/>
      <c r="I55" s="43"/>
      <c r="J55" s="44"/>
      <c r="K55" s="69"/>
      <c r="L55" s="42"/>
      <c r="M55" s="42"/>
      <c r="N55" s="45"/>
      <c r="O55" s="42"/>
      <c r="P55" s="42"/>
      <c r="Q55" s="42"/>
      <c r="R55" s="42"/>
      <c r="S55" s="42"/>
      <c r="T55" s="42"/>
      <c r="U55" s="42"/>
      <c r="V55" s="42"/>
      <c r="W55" s="42"/>
    </row>
    <row r="56" spans="1:23" ht="33" customHeight="1" x14ac:dyDescent="0.25">
      <c r="A56" s="9"/>
      <c r="B56" s="14"/>
      <c r="C56" s="4"/>
      <c r="D56" s="46"/>
      <c r="E56" s="46"/>
      <c r="F56" s="46"/>
      <c r="G56" s="46"/>
      <c r="H56" s="46"/>
      <c r="I56" s="46"/>
      <c r="J56" s="47"/>
      <c r="L56" s="48"/>
      <c r="M56" s="4"/>
      <c r="N56" s="4"/>
      <c r="U56" s="4"/>
      <c r="W56" s="48"/>
    </row>
    <row r="57" spans="1:23" s="5" customFormat="1" ht="42" customHeight="1" x14ac:dyDescent="0.25">
      <c r="A57" s="7"/>
      <c r="B57" s="7"/>
      <c r="C57" s="42"/>
      <c r="D57" s="43"/>
      <c r="E57" s="43"/>
      <c r="F57" s="43"/>
      <c r="G57" s="43"/>
      <c r="H57" s="43"/>
      <c r="I57" s="43"/>
      <c r="J57" s="44"/>
      <c r="K57" s="69"/>
      <c r="L57" s="45"/>
      <c r="M57" s="45"/>
      <c r="N57" s="42"/>
      <c r="O57" s="42"/>
      <c r="P57" s="42"/>
      <c r="Q57" s="42"/>
      <c r="R57" s="42"/>
      <c r="S57" s="42"/>
      <c r="T57" s="42"/>
      <c r="U57" s="42"/>
      <c r="V57" s="42"/>
      <c r="W57" s="42"/>
    </row>
    <row r="58" spans="1:23" ht="33" customHeight="1" x14ac:dyDescent="0.25">
      <c r="A58" s="9"/>
      <c r="B58" s="9"/>
      <c r="C58" s="4"/>
      <c r="D58" s="46"/>
      <c r="E58" s="46"/>
      <c r="F58" s="46"/>
      <c r="G58" s="46"/>
      <c r="H58" s="46"/>
      <c r="I58" s="46"/>
      <c r="J58" s="47"/>
      <c r="L58" s="48"/>
      <c r="M58" s="4"/>
      <c r="N58" s="4"/>
      <c r="U58" s="4"/>
      <c r="W58" s="48"/>
    </row>
    <row r="59" spans="1:23" s="5" customFormat="1" ht="42" customHeight="1" x14ac:dyDescent="0.25">
      <c r="A59" s="7"/>
      <c r="B59" s="7"/>
      <c r="C59" s="42"/>
      <c r="D59" s="43"/>
      <c r="E59" s="43"/>
      <c r="F59" s="43"/>
      <c r="G59" s="43"/>
      <c r="H59" s="43"/>
      <c r="I59" s="43"/>
      <c r="J59" s="42"/>
      <c r="K59" s="69"/>
      <c r="L59" s="45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</row>
    <row r="60" spans="1:23" ht="33" customHeight="1" x14ac:dyDescent="0.25">
      <c r="A60" s="8"/>
      <c r="B60" s="8"/>
      <c r="C60" s="49"/>
      <c r="D60" s="50"/>
      <c r="E60" s="50"/>
      <c r="F60" s="50"/>
      <c r="G60" s="50"/>
      <c r="H60" s="50"/>
      <c r="I60" s="50"/>
      <c r="J60" s="49"/>
      <c r="L60" s="48"/>
      <c r="M60" s="4"/>
      <c r="N60" s="4"/>
      <c r="U60" s="4"/>
      <c r="W60" s="4"/>
    </row>
    <row r="61" spans="1:23" s="5" customFormat="1" ht="42" customHeight="1" x14ac:dyDescent="0.25">
      <c r="A61" s="7"/>
      <c r="B61" s="7"/>
      <c r="C61" s="42"/>
      <c r="D61" s="43"/>
      <c r="E61" s="43"/>
      <c r="F61" s="43"/>
      <c r="G61" s="43"/>
      <c r="H61" s="43"/>
      <c r="I61" s="43"/>
      <c r="J61" s="42"/>
      <c r="K61" s="69"/>
      <c r="L61" s="45"/>
      <c r="M61" s="42"/>
      <c r="N61" s="42"/>
      <c r="O61" s="42"/>
      <c r="P61" s="42"/>
      <c r="Q61" s="42"/>
      <c r="R61" s="42"/>
      <c r="S61" s="42"/>
      <c r="T61" s="51"/>
      <c r="U61" s="42"/>
      <c r="V61" s="51"/>
      <c r="W61" s="42"/>
    </row>
    <row r="62" spans="1:23" ht="33" customHeight="1" x14ac:dyDescent="0.25">
      <c r="A62" s="9"/>
      <c r="B62" s="9"/>
      <c r="C62" s="4"/>
      <c r="D62" s="46"/>
      <c r="E62" s="46"/>
      <c r="F62" s="46"/>
      <c r="G62" s="46"/>
      <c r="H62" s="46"/>
      <c r="I62" s="46"/>
      <c r="J62" s="48"/>
      <c r="L62" s="4"/>
      <c r="M62" s="4"/>
      <c r="N62" s="4"/>
      <c r="U62" s="4"/>
      <c r="W62" s="4"/>
    </row>
    <row r="63" spans="1:23" s="12" customFormat="1" ht="42" customHeight="1" x14ac:dyDescent="0.25">
      <c r="A63" s="11"/>
      <c r="B63" s="10"/>
      <c r="C63" s="48"/>
      <c r="D63" s="50"/>
      <c r="E63" s="50"/>
      <c r="F63" s="50"/>
      <c r="G63" s="50"/>
      <c r="H63" s="50"/>
      <c r="I63" s="50"/>
      <c r="J63" s="48"/>
      <c r="K63" s="70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</row>
    <row r="64" spans="1:23" s="12" customFormat="1" ht="33" customHeight="1" x14ac:dyDescent="0.25">
      <c r="B64" s="71"/>
      <c r="C64" s="50"/>
      <c r="D64" s="72"/>
      <c r="E64" s="72"/>
      <c r="F64" s="72"/>
      <c r="G64" s="72"/>
      <c r="H64" s="72"/>
      <c r="I64" s="72"/>
      <c r="J64" s="48"/>
      <c r="K64" s="70"/>
      <c r="L64" s="48"/>
      <c r="M64" s="48"/>
      <c r="N64" s="48"/>
      <c r="O64" s="48"/>
      <c r="P64" s="48"/>
      <c r="Q64" s="48"/>
      <c r="R64" s="48"/>
      <c r="S64" s="48"/>
      <c r="T64" s="72"/>
      <c r="U64" s="48"/>
      <c r="V64" s="72"/>
      <c r="W64" s="72"/>
    </row>
    <row r="65" spans="2:23" s="12" customFormat="1" ht="42" customHeight="1" x14ac:dyDescent="0.25">
      <c r="B65" s="71"/>
      <c r="C65" s="50"/>
      <c r="D65" s="50"/>
      <c r="E65" s="50"/>
      <c r="F65" s="50"/>
      <c r="G65" s="50"/>
      <c r="H65" s="50"/>
      <c r="I65" s="50"/>
      <c r="J65" s="48"/>
      <c r="K65" s="70"/>
      <c r="L65" s="72"/>
      <c r="M65" s="72"/>
      <c r="N65" s="48"/>
      <c r="O65" s="48"/>
      <c r="P65" s="48"/>
      <c r="Q65" s="48"/>
      <c r="R65" s="48"/>
      <c r="S65" s="48"/>
      <c r="T65" s="72"/>
      <c r="U65" s="48"/>
      <c r="V65" s="72"/>
      <c r="W65" s="72"/>
    </row>
    <row r="66" spans="2:23" s="12" customFormat="1" ht="33" customHeight="1" x14ac:dyDescent="0.25">
      <c r="B66" s="71"/>
      <c r="C66" s="50"/>
      <c r="D66" s="50"/>
      <c r="E66" s="50"/>
      <c r="F66" s="50"/>
      <c r="G66" s="50"/>
      <c r="H66" s="50"/>
      <c r="I66" s="50"/>
      <c r="J66" s="48"/>
      <c r="K66" s="70"/>
      <c r="L66" s="72"/>
      <c r="M66" s="72"/>
      <c r="N66" s="48"/>
      <c r="O66" s="48"/>
      <c r="P66" s="48"/>
      <c r="Q66" s="48"/>
      <c r="R66" s="48"/>
      <c r="S66" s="48"/>
      <c r="T66" s="72"/>
      <c r="U66" s="48"/>
      <c r="V66" s="72"/>
      <c r="W66" s="72"/>
    </row>
    <row r="67" spans="2:23" s="12" customFormat="1" ht="61.5" customHeight="1" x14ac:dyDescent="0.25">
      <c r="B67" s="71"/>
      <c r="C67" s="50"/>
      <c r="D67" s="50"/>
      <c r="E67" s="50"/>
      <c r="F67" s="50"/>
      <c r="G67" s="50"/>
      <c r="H67" s="50"/>
      <c r="I67" s="50"/>
      <c r="J67" s="48"/>
      <c r="K67" s="70"/>
      <c r="L67" s="72"/>
      <c r="M67" s="72"/>
      <c r="N67" s="48"/>
      <c r="O67" s="48"/>
      <c r="P67" s="48"/>
      <c r="Q67" s="48"/>
      <c r="R67" s="48"/>
      <c r="S67" s="48"/>
      <c r="T67" s="72"/>
      <c r="U67" s="48"/>
      <c r="V67" s="72"/>
      <c r="W67" s="72"/>
    </row>
    <row r="68" spans="2:23" s="12" customFormat="1" ht="33" customHeight="1" x14ac:dyDescent="0.25">
      <c r="B68" s="71"/>
      <c r="C68" s="50"/>
      <c r="D68" s="50"/>
      <c r="E68" s="50"/>
      <c r="F68" s="50"/>
      <c r="G68" s="50"/>
      <c r="H68" s="50"/>
      <c r="I68" s="50"/>
      <c r="J68" s="48"/>
      <c r="K68" s="70"/>
      <c r="L68" s="72"/>
      <c r="M68" s="72"/>
      <c r="N68" s="48"/>
      <c r="O68" s="48"/>
      <c r="P68" s="48"/>
      <c r="Q68" s="48"/>
      <c r="R68" s="48"/>
      <c r="S68" s="48"/>
      <c r="T68" s="72"/>
      <c r="U68" s="48"/>
      <c r="V68" s="72"/>
      <c r="W68" s="72"/>
    </row>
    <row r="69" spans="2:23" s="12" customFormat="1" ht="42" customHeight="1" x14ac:dyDescent="0.25">
      <c r="B69" s="71"/>
      <c r="C69" s="50"/>
      <c r="D69" s="50"/>
      <c r="E69" s="50"/>
      <c r="F69" s="50"/>
      <c r="G69" s="50"/>
      <c r="H69" s="50"/>
      <c r="I69" s="50"/>
      <c r="J69" s="48"/>
      <c r="K69" s="70"/>
      <c r="L69" s="72"/>
      <c r="M69" s="72"/>
      <c r="N69" s="48"/>
      <c r="O69" s="48"/>
      <c r="P69" s="48"/>
      <c r="Q69" s="48"/>
      <c r="R69" s="48"/>
      <c r="S69" s="48"/>
      <c r="T69" s="72"/>
      <c r="U69" s="48"/>
      <c r="V69" s="72"/>
      <c r="W69" s="72"/>
    </row>
    <row r="70" spans="2:23" s="12" customFormat="1" x14ac:dyDescent="0.25">
      <c r="B70" s="71"/>
      <c r="C70" s="50"/>
      <c r="D70" s="50"/>
      <c r="E70" s="50"/>
      <c r="F70" s="50"/>
      <c r="G70" s="50"/>
      <c r="H70" s="50"/>
      <c r="I70" s="50"/>
      <c r="J70" s="48"/>
      <c r="K70" s="70"/>
      <c r="L70" s="72"/>
      <c r="M70" s="72"/>
      <c r="N70" s="48"/>
      <c r="O70" s="48"/>
      <c r="P70" s="48"/>
      <c r="Q70" s="48"/>
      <c r="R70" s="48"/>
      <c r="S70" s="48"/>
      <c r="T70" s="72"/>
      <c r="U70" s="48"/>
      <c r="V70" s="72"/>
      <c r="W70" s="72"/>
    </row>
    <row r="71" spans="2:23" s="12" customFormat="1" x14ac:dyDescent="0.25">
      <c r="B71" s="71"/>
      <c r="C71" s="50"/>
      <c r="D71" s="50"/>
      <c r="E71" s="50"/>
      <c r="F71" s="50"/>
      <c r="G71" s="50"/>
      <c r="H71" s="50"/>
      <c r="I71" s="48"/>
      <c r="J71" s="48"/>
      <c r="K71" s="70"/>
      <c r="L71" s="72"/>
      <c r="M71" s="72"/>
      <c r="N71" s="48"/>
      <c r="O71" s="48"/>
      <c r="P71" s="48"/>
      <c r="Q71" s="48"/>
      <c r="R71" s="48"/>
      <c r="S71" s="48"/>
      <c r="T71" s="72"/>
      <c r="U71" s="48"/>
      <c r="V71" s="72"/>
      <c r="W71" s="72"/>
    </row>
    <row r="72" spans="2:23" s="12" customFormat="1" x14ac:dyDescent="0.25">
      <c r="B72" s="71"/>
      <c r="C72" s="50"/>
      <c r="D72" s="50"/>
      <c r="E72" s="50"/>
      <c r="F72" s="50"/>
      <c r="G72" s="50"/>
      <c r="H72" s="50"/>
      <c r="I72" s="48"/>
      <c r="J72" s="48"/>
      <c r="K72" s="70"/>
      <c r="L72" s="72"/>
      <c r="M72" s="72"/>
      <c r="N72" s="48"/>
      <c r="O72" s="48"/>
      <c r="P72" s="48"/>
      <c r="Q72" s="48"/>
      <c r="R72" s="48"/>
      <c r="S72" s="48"/>
      <c r="T72" s="72"/>
      <c r="U72" s="48"/>
      <c r="V72" s="72"/>
      <c r="W72" s="72"/>
    </row>
    <row r="73" spans="2:23" s="12" customFormat="1" x14ac:dyDescent="0.25">
      <c r="B73" s="71"/>
      <c r="C73" s="50"/>
      <c r="D73" s="50"/>
      <c r="E73" s="50"/>
      <c r="F73" s="50"/>
      <c r="G73" s="50"/>
      <c r="H73" s="50"/>
      <c r="I73" s="48"/>
      <c r="J73" s="48"/>
      <c r="K73" s="70"/>
      <c r="L73" s="72"/>
      <c r="M73" s="72"/>
      <c r="N73" s="48"/>
      <c r="O73" s="48"/>
      <c r="P73" s="48"/>
      <c r="Q73" s="48"/>
      <c r="R73" s="48"/>
      <c r="S73" s="48"/>
      <c r="T73" s="72"/>
      <c r="U73" s="48"/>
      <c r="V73" s="72"/>
      <c r="W73" s="72"/>
    </row>
    <row r="74" spans="2:23" s="12" customFormat="1" x14ac:dyDescent="0.25">
      <c r="B74" s="71"/>
      <c r="C74" s="50"/>
      <c r="D74" s="50"/>
      <c r="E74" s="50"/>
      <c r="F74" s="50"/>
      <c r="G74" s="50"/>
      <c r="H74" s="50"/>
      <c r="I74" s="48"/>
      <c r="J74" s="48"/>
      <c r="K74" s="70"/>
      <c r="L74" s="72"/>
      <c r="M74" s="72"/>
      <c r="N74" s="48"/>
      <c r="O74" s="48"/>
      <c r="P74" s="48"/>
      <c r="Q74" s="48"/>
      <c r="R74" s="48"/>
      <c r="S74" s="48"/>
      <c r="T74" s="72"/>
      <c r="U74" s="48"/>
      <c r="V74" s="72"/>
      <c r="W74" s="72"/>
    </row>
    <row r="75" spans="2:23" s="12" customFormat="1" x14ac:dyDescent="0.25">
      <c r="B75" s="71"/>
      <c r="C75" s="50"/>
      <c r="D75" s="50"/>
      <c r="E75" s="50"/>
      <c r="F75" s="50"/>
      <c r="G75" s="50"/>
      <c r="H75" s="50"/>
      <c r="I75" s="48"/>
      <c r="J75" s="48"/>
      <c r="K75" s="70"/>
      <c r="L75" s="72"/>
      <c r="M75" s="72"/>
      <c r="N75" s="48"/>
      <c r="O75" s="48"/>
      <c r="P75" s="48"/>
      <c r="Q75" s="48"/>
      <c r="R75" s="48"/>
      <c r="S75" s="48"/>
      <c r="T75" s="72"/>
      <c r="U75" s="48"/>
      <c r="V75" s="72"/>
      <c r="W75" s="72"/>
    </row>
    <row r="76" spans="2:23" s="12" customFormat="1" x14ac:dyDescent="0.25">
      <c r="B76" s="71"/>
      <c r="C76" s="50"/>
      <c r="D76" s="50"/>
      <c r="E76" s="50"/>
      <c r="F76" s="50"/>
      <c r="G76" s="50"/>
      <c r="H76" s="50"/>
      <c r="I76" s="48"/>
      <c r="J76" s="48"/>
      <c r="K76" s="70"/>
      <c r="L76" s="72"/>
      <c r="M76" s="72"/>
      <c r="N76" s="48"/>
      <c r="O76" s="48"/>
      <c r="P76" s="48"/>
      <c r="Q76" s="48"/>
      <c r="R76" s="48"/>
      <c r="S76" s="48"/>
      <c r="T76" s="72"/>
      <c r="U76" s="48"/>
      <c r="V76" s="72"/>
      <c r="W76" s="72"/>
    </row>
    <row r="77" spans="2:23" x14ac:dyDescent="0.25">
      <c r="B77" s="2"/>
      <c r="C77" s="46"/>
      <c r="D77" s="46"/>
      <c r="E77" s="46"/>
      <c r="F77" s="46"/>
      <c r="G77" s="46"/>
      <c r="H77" s="46"/>
      <c r="I77" s="4"/>
      <c r="N77" s="4"/>
      <c r="U77" s="4"/>
    </row>
    <row r="78" spans="2:23" x14ac:dyDescent="0.25">
      <c r="B78" s="2"/>
      <c r="C78" s="46"/>
      <c r="D78" s="46"/>
      <c r="E78" s="46"/>
      <c r="F78" s="46"/>
      <c r="G78" s="46"/>
      <c r="H78" s="46"/>
      <c r="I78" s="4"/>
      <c r="N78" s="4"/>
      <c r="U78" s="4"/>
    </row>
    <row r="79" spans="2:23" x14ac:dyDescent="0.25">
      <c r="B79" s="2"/>
      <c r="C79" s="46"/>
      <c r="D79" s="46"/>
      <c r="E79" s="46"/>
      <c r="F79" s="46"/>
      <c r="G79" s="46"/>
      <c r="H79" s="46"/>
      <c r="I79" s="4"/>
      <c r="N79" s="4"/>
      <c r="U79" s="4"/>
    </row>
    <row r="80" spans="2:23" x14ac:dyDescent="0.25">
      <c r="B80" s="2"/>
      <c r="C80" s="46"/>
      <c r="D80" s="46"/>
      <c r="E80" s="46"/>
      <c r="F80" s="46"/>
      <c r="G80" s="46"/>
      <c r="H80" s="46"/>
      <c r="I80" s="4"/>
      <c r="N80" s="4"/>
      <c r="U80" s="4"/>
    </row>
    <row r="81" spans="2:21" x14ac:dyDescent="0.25">
      <c r="B81" s="2"/>
      <c r="C81" s="46"/>
      <c r="D81" s="46"/>
      <c r="E81" s="46"/>
      <c r="F81" s="46"/>
      <c r="G81" s="46"/>
      <c r="H81" s="46"/>
      <c r="I81" s="4"/>
      <c r="N81" s="4"/>
      <c r="U81" s="4"/>
    </row>
    <row r="82" spans="2:21" x14ac:dyDescent="0.25">
      <c r="B82" s="2"/>
      <c r="C82" s="46"/>
      <c r="D82" s="46"/>
      <c r="E82" s="46"/>
      <c r="F82" s="46"/>
      <c r="G82" s="46"/>
      <c r="H82" s="46"/>
      <c r="I82" s="4"/>
      <c r="N82" s="4"/>
      <c r="U82" s="4"/>
    </row>
    <row r="83" spans="2:21" x14ac:dyDescent="0.25">
      <c r="B83" s="2"/>
      <c r="C83" s="46"/>
      <c r="D83" s="46"/>
      <c r="E83" s="46"/>
      <c r="F83" s="46"/>
      <c r="G83" s="46"/>
      <c r="H83" s="46"/>
      <c r="I83" s="4"/>
      <c r="N83" s="4"/>
      <c r="U83" s="4"/>
    </row>
    <row r="84" spans="2:21" x14ac:dyDescent="0.25">
      <c r="B84" s="2"/>
      <c r="C84" s="46"/>
      <c r="D84" s="46"/>
      <c r="E84" s="46"/>
      <c r="F84" s="46"/>
      <c r="G84" s="46"/>
      <c r="H84" s="46"/>
      <c r="I84" s="4"/>
      <c r="N84" s="4"/>
      <c r="U84" s="4"/>
    </row>
    <row r="85" spans="2:21" x14ac:dyDescent="0.25">
      <c r="B85" s="2"/>
      <c r="C85" s="46"/>
      <c r="D85" s="46"/>
      <c r="E85" s="46"/>
      <c r="F85" s="46"/>
      <c r="G85" s="46"/>
      <c r="H85" s="46"/>
      <c r="I85" s="4"/>
      <c r="N85" s="4"/>
      <c r="U85" s="4"/>
    </row>
    <row r="86" spans="2:21" x14ac:dyDescent="0.25">
      <c r="B86" s="2"/>
      <c r="C86" s="46"/>
      <c r="D86" s="46"/>
      <c r="E86" s="46"/>
      <c r="F86" s="46"/>
      <c r="G86" s="46"/>
      <c r="H86" s="46"/>
      <c r="I86" s="4"/>
      <c r="N86" s="4"/>
      <c r="U86" s="4"/>
    </row>
    <row r="87" spans="2:21" x14ac:dyDescent="0.25">
      <c r="B87" s="2"/>
      <c r="C87" s="46"/>
      <c r="D87" s="46"/>
      <c r="E87" s="46"/>
      <c r="F87" s="46"/>
      <c r="G87" s="46"/>
      <c r="H87" s="46"/>
      <c r="I87" s="4"/>
      <c r="N87" s="4"/>
      <c r="U87" s="4"/>
    </row>
    <row r="88" spans="2:21" x14ac:dyDescent="0.25">
      <c r="B88" s="2"/>
      <c r="C88" s="46"/>
      <c r="D88" s="46"/>
      <c r="E88" s="46"/>
      <c r="F88" s="46"/>
      <c r="G88" s="46"/>
      <c r="H88" s="46"/>
      <c r="I88" s="4"/>
      <c r="N88" s="4"/>
      <c r="U88" s="4"/>
    </row>
    <row r="89" spans="2:21" x14ac:dyDescent="0.25">
      <c r="B89" s="2"/>
      <c r="C89" s="46"/>
      <c r="D89" s="46"/>
      <c r="E89" s="46"/>
      <c r="F89" s="46"/>
      <c r="G89" s="46"/>
      <c r="H89" s="46"/>
      <c r="I89" s="4"/>
      <c r="N89" s="4"/>
      <c r="U89" s="4"/>
    </row>
    <row r="90" spans="2:21" x14ac:dyDescent="0.25">
      <c r="B90" s="2"/>
      <c r="C90" s="46"/>
      <c r="D90" s="46"/>
      <c r="E90" s="46"/>
      <c r="F90" s="46"/>
      <c r="G90" s="46"/>
      <c r="H90" s="46"/>
      <c r="I90" s="4"/>
      <c r="N90" s="4"/>
      <c r="U90" s="4"/>
    </row>
    <row r="91" spans="2:21" x14ac:dyDescent="0.25">
      <c r="B91" s="2"/>
      <c r="C91" s="46"/>
      <c r="D91" s="46"/>
      <c r="E91" s="46"/>
      <c r="F91" s="46"/>
      <c r="G91" s="46"/>
      <c r="H91" s="46"/>
      <c r="I91" s="4"/>
      <c r="N91" s="4"/>
      <c r="U91" s="4"/>
    </row>
    <row r="92" spans="2:21" x14ac:dyDescent="0.25">
      <c r="B92" s="2"/>
      <c r="C92" s="46"/>
      <c r="D92" s="46"/>
      <c r="E92" s="46"/>
      <c r="F92" s="46"/>
      <c r="G92" s="46"/>
      <c r="H92" s="46"/>
      <c r="I92" s="4"/>
      <c r="N92" s="4"/>
      <c r="U92" s="4"/>
    </row>
    <row r="93" spans="2:21" x14ac:dyDescent="0.25">
      <c r="B93" s="2"/>
      <c r="C93" s="46"/>
      <c r="D93" s="46"/>
      <c r="E93" s="46"/>
      <c r="F93" s="46"/>
      <c r="G93" s="46"/>
      <c r="H93" s="46"/>
      <c r="I93" s="4"/>
      <c r="N93" s="4"/>
      <c r="U93" s="4"/>
    </row>
    <row r="94" spans="2:21" x14ac:dyDescent="0.25">
      <c r="B94" s="2"/>
      <c r="C94" s="46"/>
      <c r="D94" s="46"/>
      <c r="E94" s="46"/>
      <c r="F94" s="46"/>
      <c r="G94" s="46"/>
      <c r="H94" s="46"/>
      <c r="I94" s="4"/>
      <c r="N94" s="4"/>
      <c r="U94" s="4"/>
    </row>
    <row r="95" spans="2:21" x14ac:dyDescent="0.25">
      <c r="B95" s="2"/>
      <c r="C95" s="46"/>
      <c r="D95" s="46"/>
      <c r="E95" s="46"/>
      <c r="F95" s="46"/>
      <c r="G95" s="46"/>
      <c r="H95" s="46"/>
      <c r="I95" s="4"/>
      <c r="N95" s="4"/>
      <c r="U95" s="4"/>
    </row>
    <row r="96" spans="2:21" x14ac:dyDescent="0.25">
      <c r="B96" s="2"/>
      <c r="C96" s="46"/>
      <c r="D96" s="46"/>
      <c r="E96" s="46"/>
      <c r="F96" s="46"/>
      <c r="G96" s="46"/>
      <c r="H96" s="46"/>
      <c r="I96" s="4"/>
      <c r="N96" s="4"/>
      <c r="U96" s="4"/>
    </row>
    <row r="97" spans="2:21" x14ac:dyDescent="0.25">
      <c r="B97" s="2"/>
      <c r="C97" s="46"/>
      <c r="D97" s="46"/>
      <c r="E97" s="46"/>
      <c r="F97" s="46"/>
      <c r="G97" s="46"/>
      <c r="H97" s="46"/>
      <c r="I97" s="4"/>
      <c r="N97" s="4"/>
      <c r="U97" s="4"/>
    </row>
    <row r="98" spans="2:21" x14ac:dyDescent="0.25">
      <c r="B98" s="2"/>
      <c r="C98" s="46"/>
      <c r="D98" s="46"/>
      <c r="E98" s="46"/>
      <c r="F98" s="46"/>
      <c r="G98" s="46"/>
      <c r="H98" s="46"/>
      <c r="I98" s="4"/>
      <c r="N98" s="4"/>
      <c r="U98" s="4"/>
    </row>
    <row r="99" spans="2:21" x14ac:dyDescent="0.25">
      <c r="B99" s="2"/>
      <c r="C99" s="46"/>
      <c r="D99" s="46"/>
      <c r="E99" s="46"/>
      <c r="F99" s="46"/>
      <c r="G99" s="46"/>
      <c r="H99" s="46"/>
      <c r="I99" s="4"/>
      <c r="N99" s="4"/>
      <c r="U99" s="4"/>
    </row>
    <row r="100" spans="2:21" x14ac:dyDescent="0.25">
      <c r="B100" s="2"/>
      <c r="C100" s="46"/>
      <c r="D100" s="46"/>
      <c r="E100" s="46"/>
      <c r="F100" s="46"/>
      <c r="G100" s="46"/>
      <c r="H100" s="46"/>
      <c r="I100" s="4"/>
      <c r="N100" s="4"/>
      <c r="U100" s="4"/>
    </row>
    <row r="101" spans="2:21" x14ac:dyDescent="0.25">
      <c r="B101" s="2"/>
      <c r="C101" s="46"/>
      <c r="D101" s="46"/>
      <c r="E101" s="46"/>
      <c r="F101" s="46"/>
      <c r="G101" s="46"/>
      <c r="H101" s="46"/>
      <c r="I101" s="4"/>
      <c r="N101" s="4"/>
      <c r="U101" s="4"/>
    </row>
    <row r="102" spans="2:21" x14ac:dyDescent="0.25">
      <c r="B102" s="2"/>
      <c r="C102" s="46"/>
      <c r="D102" s="46"/>
      <c r="E102" s="46"/>
      <c r="F102" s="46"/>
      <c r="G102" s="46"/>
      <c r="H102" s="46"/>
      <c r="I102" s="4"/>
      <c r="N102" s="4"/>
      <c r="U102" s="4"/>
    </row>
    <row r="103" spans="2:21" x14ac:dyDescent="0.25">
      <c r="B103" s="2"/>
      <c r="C103" s="46"/>
      <c r="D103" s="46"/>
      <c r="E103" s="46"/>
      <c r="F103" s="46"/>
      <c r="G103" s="46"/>
      <c r="H103" s="46"/>
      <c r="I103" s="4"/>
      <c r="N103" s="4"/>
      <c r="U103" s="4"/>
    </row>
    <row r="104" spans="2:21" x14ac:dyDescent="0.25">
      <c r="B104" s="2"/>
      <c r="C104" s="46"/>
      <c r="D104" s="46"/>
      <c r="E104" s="46"/>
      <c r="F104" s="46"/>
      <c r="G104" s="46"/>
      <c r="H104" s="46"/>
      <c r="I104" s="4"/>
      <c r="N104" s="4"/>
      <c r="U104" s="4"/>
    </row>
    <row r="105" spans="2:21" x14ac:dyDescent="0.25">
      <c r="B105" s="2"/>
      <c r="C105" s="46"/>
      <c r="D105" s="46"/>
      <c r="E105" s="46"/>
      <c r="F105" s="46"/>
      <c r="G105" s="46"/>
      <c r="H105" s="46"/>
      <c r="I105" s="4"/>
      <c r="N105" s="4"/>
      <c r="U105" s="4"/>
    </row>
    <row r="106" spans="2:21" x14ac:dyDescent="0.25">
      <c r="B106" s="2"/>
      <c r="C106" s="46"/>
      <c r="D106" s="46"/>
      <c r="E106" s="46"/>
      <c r="F106" s="46"/>
      <c r="G106" s="46"/>
      <c r="H106" s="46"/>
      <c r="I106" s="4"/>
      <c r="N106" s="4"/>
      <c r="U106" s="4"/>
    </row>
    <row r="107" spans="2:21" x14ac:dyDescent="0.25">
      <c r="B107" s="2"/>
      <c r="C107" s="46"/>
      <c r="D107" s="46"/>
      <c r="E107" s="46"/>
      <c r="F107" s="46"/>
      <c r="G107" s="46"/>
      <c r="H107" s="46"/>
      <c r="I107" s="4"/>
      <c r="N107" s="4"/>
      <c r="U107" s="4"/>
    </row>
    <row r="108" spans="2:21" x14ac:dyDescent="0.25">
      <c r="B108" s="2"/>
      <c r="C108" s="46"/>
      <c r="D108" s="46"/>
      <c r="E108" s="46"/>
      <c r="F108" s="46"/>
      <c r="G108" s="46"/>
      <c r="H108" s="46"/>
      <c r="I108" s="4"/>
      <c r="N108" s="4"/>
      <c r="U108" s="4"/>
    </row>
    <row r="109" spans="2:21" x14ac:dyDescent="0.25">
      <c r="B109" s="2"/>
      <c r="C109" s="46"/>
      <c r="D109" s="46"/>
      <c r="E109" s="46"/>
      <c r="F109" s="46"/>
      <c r="G109" s="46"/>
      <c r="H109" s="46"/>
      <c r="I109" s="4"/>
      <c r="N109" s="4"/>
      <c r="U109" s="4"/>
    </row>
    <row r="110" spans="2:21" x14ac:dyDescent="0.25">
      <c r="B110" s="2"/>
      <c r="C110" s="46"/>
      <c r="D110" s="46"/>
      <c r="E110" s="46"/>
      <c r="F110" s="46"/>
      <c r="G110" s="46"/>
      <c r="H110" s="46"/>
      <c r="I110" s="4"/>
      <c r="N110" s="4"/>
      <c r="U110" s="4"/>
    </row>
    <row r="111" spans="2:21" x14ac:dyDescent="0.25">
      <c r="B111" s="2"/>
      <c r="C111" s="46"/>
      <c r="D111" s="46"/>
      <c r="E111" s="46"/>
      <c r="F111" s="46"/>
      <c r="G111" s="46"/>
      <c r="H111" s="46"/>
      <c r="I111" s="4"/>
      <c r="N111" s="4"/>
      <c r="U111" s="4"/>
    </row>
    <row r="112" spans="2:21" x14ac:dyDescent="0.25">
      <c r="B112" s="2"/>
      <c r="C112" s="46"/>
      <c r="D112" s="46"/>
      <c r="E112" s="46"/>
      <c r="F112" s="46"/>
      <c r="G112" s="46"/>
      <c r="H112" s="46"/>
      <c r="I112" s="4"/>
      <c r="N112" s="4"/>
      <c r="U112" s="4"/>
    </row>
    <row r="113" spans="2:21" x14ac:dyDescent="0.25">
      <c r="B113" s="2"/>
      <c r="C113" s="46"/>
      <c r="D113" s="46"/>
      <c r="E113" s="46"/>
      <c r="F113" s="46"/>
      <c r="G113" s="46"/>
      <c r="H113" s="46"/>
      <c r="I113" s="4"/>
      <c r="N113" s="4"/>
      <c r="U113" s="4"/>
    </row>
    <row r="114" spans="2:21" x14ac:dyDescent="0.25">
      <c r="B114" s="2"/>
      <c r="C114" s="46"/>
      <c r="D114" s="46"/>
      <c r="E114" s="46"/>
      <c r="F114" s="46"/>
      <c r="G114" s="46"/>
      <c r="H114" s="46"/>
      <c r="I114" s="4"/>
      <c r="N114" s="4"/>
      <c r="U114" s="4"/>
    </row>
    <row r="115" spans="2:21" x14ac:dyDescent="0.25">
      <c r="B115" s="2"/>
      <c r="C115" s="46"/>
      <c r="D115" s="46"/>
      <c r="E115" s="46"/>
      <c r="F115" s="46"/>
      <c r="G115" s="46"/>
      <c r="H115" s="46"/>
      <c r="I115" s="4"/>
      <c r="N115" s="4"/>
      <c r="U115" s="4"/>
    </row>
    <row r="116" spans="2:21" x14ac:dyDescent="0.25">
      <c r="B116" s="2"/>
      <c r="C116" s="46"/>
      <c r="D116" s="46"/>
      <c r="E116" s="46"/>
      <c r="F116" s="46"/>
      <c r="G116" s="46"/>
      <c r="H116" s="46"/>
      <c r="I116" s="4"/>
      <c r="N116" s="4"/>
      <c r="U116" s="4"/>
    </row>
    <row r="117" spans="2:21" x14ac:dyDescent="0.25">
      <c r="B117" s="2"/>
      <c r="C117" s="46"/>
      <c r="D117" s="46"/>
      <c r="E117" s="46"/>
      <c r="F117" s="46"/>
      <c r="G117" s="46"/>
      <c r="H117" s="46"/>
      <c r="I117" s="4"/>
      <c r="N117" s="4"/>
      <c r="U117" s="4"/>
    </row>
    <row r="118" spans="2:21" x14ac:dyDescent="0.25">
      <c r="B118" s="2"/>
      <c r="C118" s="46"/>
      <c r="D118" s="46"/>
      <c r="E118" s="46"/>
      <c r="F118" s="46"/>
      <c r="G118" s="46"/>
      <c r="H118" s="46"/>
      <c r="I118" s="4"/>
      <c r="N118" s="4"/>
      <c r="U118" s="4"/>
    </row>
    <row r="119" spans="2:21" x14ac:dyDescent="0.25">
      <c r="B119" s="2"/>
      <c r="C119" s="46"/>
      <c r="D119" s="46"/>
      <c r="E119" s="46"/>
      <c r="F119" s="46"/>
      <c r="G119" s="46"/>
      <c r="H119" s="46"/>
      <c r="I119" s="4"/>
      <c r="N119" s="4"/>
      <c r="U119" s="4"/>
    </row>
    <row r="120" spans="2:21" x14ac:dyDescent="0.25">
      <c r="B120" s="2"/>
      <c r="C120" s="46"/>
      <c r="D120" s="46"/>
      <c r="E120" s="46"/>
      <c r="F120" s="46"/>
      <c r="G120" s="46"/>
      <c r="H120" s="46"/>
      <c r="I120" s="4"/>
      <c r="N120" s="4"/>
      <c r="U120" s="4"/>
    </row>
    <row r="121" spans="2:21" x14ac:dyDescent="0.25">
      <c r="B121" s="2"/>
      <c r="C121" s="46"/>
      <c r="D121" s="46"/>
      <c r="E121" s="46"/>
      <c r="F121" s="46"/>
      <c r="G121" s="46"/>
      <c r="H121" s="46"/>
      <c r="I121" s="4"/>
      <c r="N121" s="4"/>
      <c r="U121" s="4"/>
    </row>
    <row r="122" spans="2:21" x14ac:dyDescent="0.25">
      <c r="B122" s="2"/>
      <c r="C122" s="46"/>
      <c r="D122" s="46"/>
      <c r="E122" s="46"/>
      <c r="F122" s="46"/>
      <c r="G122" s="46"/>
      <c r="H122" s="46"/>
      <c r="I122" s="4"/>
      <c r="N122" s="4"/>
      <c r="U122" s="4"/>
    </row>
    <row r="123" spans="2:21" x14ac:dyDescent="0.25">
      <c r="B123" s="2"/>
      <c r="C123" s="46"/>
      <c r="D123" s="46"/>
      <c r="E123" s="46"/>
      <c r="F123" s="46"/>
      <c r="G123" s="46"/>
      <c r="H123" s="46"/>
      <c r="I123" s="4"/>
      <c r="N123" s="4"/>
      <c r="U123" s="4"/>
    </row>
    <row r="124" spans="2:21" x14ac:dyDescent="0.25">
      <c r="B124" s="1"/>
      <c r="C124" s="4"/>
      <c r="D124" s="4"/>
      <c r="E124" s="4"/>
      <c r="F124" s="4"/>
      <c r="G124" s="4"/>
      <c r="H124" s="4"/>
      <c r="I124" s="4"/>
      <c r="N124" s="4"/>
      <c r="U124" s="4"/>
    </row>
    <row r="125" spans="2:21" x14ac:dyDescent="0.25">
      <c r="B125" s="1"/>
      <c r="C125" s="4"/>
      <c r="D125" s="4"/>
      <c r="E125" s="4"/>
      <c r="F125" s="4"/>
      <c r="G125" s="4"/>
      <c r="H125" s="4"/>
      <c r="I125" s="4"/>
      <c r="N125" s="4"/>
      <c r="U125" s="4"/>
    </row>
    <row r="126" spans="2:21" x14ac:dyDescent="0.25">
      <c r="B126" s="1"/>
      <c r="C126" s="4"/>
      <c r="D126" s="4"/>
      <c r="E126" s="4"/>
      <c r="F126" s="4"/>
      <c r="G126" s="4"/>
      <c r="H126" s="4"/>
      <c r="I126" s="4"/>
      <c r="N126" s="4"/>
      <c r="U126" s="4"/>
    </row>
    <row r="127" spans="2:21" x14ac:dyDescent="0.25">
      <c r="B127" s="1"/>
      <c r="C127" s="4"/>
      <c r="D127" s="4"/>
      <c r="E127" s="4"/>
      <c r="F127" s="4"/>
      <c r="G127" s="4"/>
      <c r="H127" s="4"/>
      <c r="I127" s="4"/>
      <c r="N127" s="4"/>
      <c r="U127" s="4"/>
    </row>
    <row r="128" spans="2:21" x14ac:dyDescent="0.25">
      <c r="B128" s="1"/>
      <c r="C128" s="4"/>
      <c r="D128" s="4"/>
      <c r="E128" s="4"/>
      <c r="F128" s="4"/>
      <c r="G128" s="4"/>
      <c r="H128" s="4"/>
      <c r="I128" s="4"/>
      <c r="N128" s="4"/>
      <c r="U128" s="4"/>
    </row>
    <row r="129" spans="2:21" x14ac:dyDescent="0.25">
      <c r="B129" s="1"/>
      <c r="C129" s="4"/>
      <c r="D129" s="4"/>
      <c r="E129" s="4"/>
      <c r="F129" s="4"/>
      <c r="G129" s="4"/>
      <c r="H129" s="4"/>
      <c r="I129" s="4"/>
      <c r="N129" s="4"/>
      <c r="U129" s="4"/>
    </row>
    <row r="130" spans="2:21" x14ac:dyDescent="0.25">
      <c r="B130" s="1"/>
      <c r="C130" s="4"/>
      <c r="D130" s="4"/>
      <c r="E130" s="4"/>
      <c r="F130" s="4"/>
      <c r="G130" s="4"/>
      <c r="H130" s="4"/>
      <c r="I130" s="4"/>
      <c r="N130" s="4"/>
      <c r="U130" s="4"/>
    </row>
    <row r="131" spans="2:21" x14ac:dyDescent="0.25">
      <c r="B131" s="1"/>
      <c r="C131" s="4"/>
      <c r="D131" s="4"/>
      <c r="E131" s="4"/>
      <c r="F131" s="4"/>
      <c r="G131" s="4"/>
      <c r="H131" s="4"/>
      <c r="I131" s="4"/>
      <c r="N131" s="4"/>
      <c r="U131" s="4"/>
    </row>
    <row r="132" spans="2:21" x14ac:dyDescent="0.25">
      <c r="B132" s="1"/>
      <c r="C132" s="4"/>
      <c r="D132" s="4"/>
      <c r="E132" s="4"/>
      <c r="F132" s="4"/>
      <c r="G132" s="4"/>
      <c r="H132" s="4"/>
      <c r="I132" s="4"/>
      <c r="N132" s="4"/>
      <c r="U132" s="4"/>
    </row>
    <row r="133" spans="2:21" x14ac:dyDescent="0.25">
      <c r="B133" s="1"/>
      <c r="C133" s="4"/>
      <c r="D133" s="4"/>
      <c r="E133" s="4"/>
      <c r="F133" s="4"/>
      <c r="G133" s="4"/>
      <c r="H133" s="4"/>
      <c r="I133" s="4"/>
      <c r="N133" s="4"/>
      <c r="U133" s="4"/>
    </row>
    <row r="134" spans="2:21" x14ac:dyDescent="0.25">
      <c r="B134" s="1"/>
      <c r="C134" s="4"/>
      <c r="D134" s="4"/>
      <c r="E134" s="4"/>
      <c r="F134" s="4"/>
      <c r="G134" s="4"/>
      <c r="H134" s="4"/>
      <c r="I134" s="4"/>
      <c r="N134" s="4"/>
      <c r="U134" s="4"/>
    </row>
    <row r="135" spans="2:21" x14ac:dyDescent="0.25">
      <c r="B135" s="1"/>
      <c r="C135" s="4"/>
      <c r="D135" s="4"/>
      <c r="E135" s="4"/>
      <c r="F135" s="4"/>
      <c r="G135" s="4"/>
      <c r="H135" s="4"/>
      <c r="I135" s="4"/>
      <c r="N135" s="4"/>
      <c r="U135" s="4"/>
    </row>
    <row r="136" spans="2:21" x14ac:dyDescent="0.25">
      <c r="B136" s="1"/>
      <c r="C136" s="4"/>
      <c r="D136" s="4"/>
      <c r="E136" s="4"/>
      <c r="F136" s="4"/>
      <c r="G136" s="4"/>
      <c r="H136" s="4"/>
      <c r="I136" s="4"/>
      <c r="N136" s="4"/>
      <c r="U136" s="4"/>
    </row>
    <row r="137" spans="2:21" x14ac:dyDescent="0.25">
      <c r="B137" s="1"/>
      <c r="C137" s="4"/>
      <c r="D137" s="4"/>
      <c r="E137" s="4"/>
      <c r="F137" s="4"/>
      <c r="G137" s="4"/>
      <c r="H137" s="4"/>
      <c r="I137" s="4"/>
      <c r="N137" s="4"/>
      <c r="U137" s="4"/>
    </row>
    <row r="138" spans="2:21" x14ac:dyDescent="0.25">
      <c r="B138" s="1"/>
      <c r="C138" s="4"/>
      <c r="D138" s="4"/>
      <c r="E138" s="4"/>
      <c r="F138" s="4"/>
      <c r="G138" s="4"/>
      <c r="H138" s="4"/>
      <c r="I138" s="4"/>
      <c r="N138" s="4"/>
      <c r="U138" s="4"/>
    </row>
    <row r="139" spans="2:21" x14ac:dyDescent="0.25">
      <c r="B139" s="1"/>
      <c r="C139" s="4"/>
      <c r="D139" s="4"/>
      <c r="E139" s="4"/>
      <c r="F139" s="4"/>
      <c r="G139" s="4"/>
      <c r="H139" s="4"/>
      <c r="I139" s="4"/>
      <c r="N139" s="4"/>
      <c r="U139" s="4"/>
    </row>
    <row r="140" spans="2:21" x14ac:dyDescent="0.25">
      <c r="B140" s="1"/>
      <c r="C140" s="4"/>
      <c r="D140" s="4"/>
      <c r="E140" s="4"/>
      <c r="F140" s="4"/>
      <c r="G140" s="4"/>
      <c r="H140" s="4"/>
      <c r="I140" s="4"/>
      <c r="N140" s="4"/>
      <c r="U140" s="4"/>
    </row>
    <row r="141" spans="2:21" x14ac:dyDescent="0.25">
      <c r="B141" s="1"/>
      <c r="C141" s="4"/>
      <c r="D141" s="4"/>
      <c r="E141" s="4"/>
      <c r="F141" s="4"/>
      <c r="G141" s="4"/>
      <c r="H141" s="4"/>
      <c r="I141" s="4"/>
      <c r="N141" s="4"/>
      <c r="U141" s="4"/>
    </row>
    <row r="142" spans="2:21" x14ac:dyDescent="0.25">
      <c r="B142" s="1"/>
      <c r="C142" s="4"/>
      <c r="D142" s="4"/>
      <c r="E142" s="4"/>
      <c r="F142" s="4"/>
      <c r="G142" s="4"/>
      <c r="H142" s="4"/>
      <c r="I142" s="4"/>
      <c r="N142" s="4"/>
      <c r="U142" s="4"/>
    </row>
    <row r="143" spans="2:21" x14ac:dyDescent="0.25">
      <c r="B143" s="1"/>
      <c r="C143" s="4"/>
      <c r="D143" s="4"/>
      <c r="E143" s="4"/>
      <c r="F143" s="4"/>
      <c r="G143" s="4"/>
      <c r="H143" s="4"/>
      <c r="I143" s="4"/>
      <c r="N143" s="4"/>
      <c r="U143" s="4"/>
    </row>
    <row r="144" spans="2:21" x14ac:dyDescent="0.25">
      <c r="B144" s="1"/>
      <c r="C144" s="4"/>
      <c r="D144" s="4"/>
      <c r="E144" s="4"/>
      <c r="F144" s="4"/>
      <c r="G144" s="4"/>
      <c r="H144" s="4"/>
      <c r="I144" s="4"/>
      <c r="N144" s="4"/>
      <c r="U144" s="4"/>
    </row>
    <row r="145" spans="2:21" x14ac:dyDescent="0.25">
      <c r="B145" s="1"/>
      <c r="C145" s="4"/>
      <c r="D145" s="4"/>
      <c r="E145" s="4"/>
      <c r="F145" s="4"/>
      <c r="G145" s="4"/>
      <c r="H145" s="4"/>
      <c r="I145" s="4"/>
      <c r="N145" s="4"/>
      <c r="U145" s="4"/>
    </row>
    <row r="146" spans="2:21" x14ac:dyDescent="0.25">
      <c r="B146" s="1"/>
      <c r="C146" s="4"/>
      <c r="D146" s="4"/>
      <c r="E146" s="4"/>
      <c r="F146" s="4"/>
      <c r="G146" s="4"/>
      <c r="H146" s="4"/>
      <c r="I146" s="4"/>
      <c r="N146" s="4"/>
      <c r="U146" s="4"/>
    </row>
    <row r="147" spans="2:21" x14ac:dyDescent="0.25">
      <c r="B147" s="1"/>
      <c r="C147" s="4"/>
      <c r="D147" s="4"/>
      <c r="E147" s="4"/>
      <c r="F147" s="4"/>
      <c r="G147" s="4"/>
      <c r="H147" s="4"/>
      <c r="I147" s="4"/>
      <c r="N147" s="4"/>
      <c r="U147" s="4"/>
    </row>
    <row r="148" spans="2:21" x14ac:dyDescent="0.25">
      <c r="B148" s="1"/>
      <c r="C148" s="4"/>
      <c r="D148" s="4"/>
      <c r="E148" s="4"/>
      <c r="F148" s="4"/>
      <c r="G148" s="4"/>
      <c r="H148" s="4"/>
      <c r="I148" s="4"/>
      <c r="N148" s="4"/>
      <c r="U148" s="4"/>
    </row>
    <row r="149" spans="2:21" x14ac:dyDescent="0.25">
      <c r="B149" s="1"/>
      <c r="C149" s="4"/>
      <c r="D149" s="4"/>
      <c r="E149" s="4"/>
      <c r="F149" s="4"/>
      <c r="G149" s="4"/>
      <c r="H149" s="4"/>
      <c r="I149" s="4"/>
      <c r="N149" s="4"/>
      <c r="U149" s="4"/>
    </row>
    <row r="150" spans="2:21" x14ac:dyDescent="0.25">
      <c r="B150" s="1"/>
      <c r="C150" s="4"/>
      <c r="D150" s="4"/>
      <c r="E150" s="4"/>
      <c r="F150" s="4"/>
      <c r="G150" s="4"/>
      <c r="H150" s="4"/>
      <c r="I150" s="4"/>
      <c r="N150" s="4"/>
      <c r="U150" s="4"/>
    </row>
    <row r="151" spans="2:21" x14ac:dyDescent="0.25">
      <c r="B151" s="1"/>
      <c r="C151" s="4"/>
      <c r="D151" s="4"/>
      <c r="E151" s="4"/>
      <c r="F151" s="4"/>
      <c r="G151" s="4"/>
      <c r="H151" s="4"/>
      <c r="I151" s="4"/>
      <c r="N151" s="4"/>
      <c r="U151" s="4"/>
    </row>
    <row r="152" spans="2:21" x14ac:dyDescent="0.25">
      <c r="B152" s="1"/>
      <c r="C152" s="4"/>
      <c r="D152" s="4"/>
      <c r="E152" s="4"/>
      <c r="F152" s="4"/>
      <c r="G152" s="4"/>
      <c r="H152" s="4"/>
      <c r="I152" s="4"/>
      <c r="N152" s="4"/>
      <c r="U152" s="4"/>
    </row>
    <row r="153" spans="2:21" x14ac:dyDescent="0.25">
      <c r="B153" s="1"/>
      <c r="C153" s="4"/>
      <c r="D153" s="4"/>
      <c r="E153" s="4"/>
      <c r="F153" s="4"/>
      <c r="G153" s="4"/>
      <c r="H153" s="4"/>
      <c r="I153" s="4"/>
      <c r="N153" s="4"/>
      <c r="U153" s="4"/>
    </row>
    <row r="154" spans="2:21" x14ac:dyDescent="0.25">
      <c r="B154" s="1"/>
      <c r="C154" s="4"/>
      <c r="D154" s="4"/>
      <c r="E154" s="4"/>
      <c r="F154" s="4"/>
      <c r="G154" s="4"/>
      <c r="H154" s="4"/>
      <c r="I154" s="4"/>
      <c r="N154" s="4"/>
      <c r="U154" s="4"/>
    </row>
    <row r="155" spans="2:21" x14ac:dyDescent="0.25">
      <c r="B155" s="1"/>
      <c r="C155" s="4"/>
      <c r="D155" s="4"/>
      <c r="E155" s="4"/>
      <c r="F155" s="4"/>
      <c r="G155" s="4"/>
      <c r="H155" s="4"/>
      <c r="I155" s="4"/>
      <c r="N155" s="4"/>
      <c r="U155" s="4"/>
    </row>
    <row r="156" spans="2:21" x14ac:dyDescent="0.25">
      <c r="B156" s="1"/>
      <c r="C156" s="4"/>
      <c r="D156" s="4"/>
      <c r="E156" s="4"/>
      <c r="F156" s="4"/>
      <c r="G156" s="4"/>
      <c r="H156" s="4"/>
      <c r="I156" s="4"/>
      <c r="N156" s="4"/>
      <c r="U156" s="4"/>
    </row>
    <row r="157" spans="2:21" x14ac:dyDescent="0.25">
      <c r="B157" s="1"/>
      <c r="C157" s="4"/>
      <c r="D157" s="4"/>
      <c r="E157" s="4"/>
      <c r="F157" s="4"/>
      <c r="G157" s="4"/>
      <c r="H157" s="4"/>
      <c r="I157" s="4"/>
      <c r="N157" s="4"/>
      <c r="U157" s="4"/>
    </row>
    <row r="158" spans="2:21" x14ac:dyDescent="0.25">
      <c r="B158" s="1"/>
      <c r="C158" s="4"/>
      <c r="D158" s="4"/>
      <c r="E158" s="4"/>
      <c r="F158" s="4"/>
      <c r="G158" s="4"/>
      <c r="H158" s="4"/>
      <c r="I158" s="4"/>
      <c r="N158" s="4"/>
      <c r="U158" s="4"/>
    </row>
    <row r="159" spans="2:21" x14ac:dyDescent="0.25">
      <c r="B159" s="1"/>
      <c r="C159" s="4"/>
      <c r="D159" s="4"/>
      <c r="E159" s="4"/>
      <c r="F159" s="4"/>
      <c r="G159" s="4"/>
      <c r="H159" s="4"/>
      <c r="I159" s="4"/>
      <c r="N159" s="4"/>
      <c r="U159" s="4"/>
    </row>
    <row r="160" spans="2:21" x14ac:dyDescent="0.25">
      <c r="B160" s="1"/>
      <c r="C160" s="4"/>
      <c r="D160" s="4"/>
      <c r="E160" s="4"/>
      <c r="F160" s="4"/>
      <c r="G160" s="4"/>
      <c r="H160" s="4"/>
      <c r="I160" s="4"/>
      <c r="N160" s="4"/>
      <c r="U160" s="4"/>
    </row>
    <row r="161" spans="2:21" x14ac:dyDescent="0.25">
      <c r="B161" s="1"/>
      <c r="C161" s="4"/>
      <c r="D161" s="4"/>
      <c r="E161" s="4"/>
      <c r="F161" s="4"/>
      <c r="G161" s="4"/>
      <c r="H161" s="4"/>
      <c r="I161" s="4"/>
      <c r="N161" s="4"/>
      <c r="U161" s="4"/>
    </row>
    <row r="162" spans="2:21" x14ac:dyDescent="0.25">
      <c r="B162" s="1"/>
      <c r="C162" s="4"/>
      <c r="D162" s="4"/>
      <c r="E162" s="4"/>
      <c r="F162" s="4"/>
      <c r="G162" s="4"/>
      <c r="H162" s="4"/>
      <c r="I162" s="4"/>
      <c r="N162" s="4"/>
      <c r="U162" s="4"/>
    </row>
    <row r="163" spans="2:21" x14ac:dyDescent="0.25">
      <c r="B163" s="1"/>
      <c r="C163" s="4"/>
      <c r="D163" s="4"/>
      <c r="E163" s="4"/>
      <c r="F163" s="4"/>
      <c r="G163" s="4"/>
      <c r="H163" s="4"/>
      <c r="I163" s="4"/>
      <c r="N163" s="4"/>
      <c r="U163" s="4"/>
    </row>
    <row r="164" spans="2:21" x14ac:dyDescent="0.25">
      <c r="B164" s="1"/>
      <c r="C164" s="4"/>
      <c r="D164" s="4"/>
      <c r="E164" s="4"/>
      <c r="F164" s="4"/>
      <c r="G164" s="4"/>
      <c r="H164" s="4"/>
      <c r="I164" s="4"/>
      <c r="N164" s="4"/>
      <c r="U164" s="4"/>
    </row>
    <row r="165" spans="2:21" x14ac:dyDescent="0.25">
      <c r="B165" s="1"/>
      <c r="C165" s="4"/>
      <c r="D165" s="4"/>
      <c r="E165" s="4"/>
      <c r="F165" s="4"/>
      <c r="G165" s="4"/>
      <c r="H165" s="4"/>
      <c r="I165" s="4"/>
      <c r="N165" s="4"/>
      <c r="U165" s="4"/>
    </row>
    <row r="166" spans="2:21" x14ac:dyDescent="0.25">
      <c r="B166" s="1"/>
      <c r="C166" s="4"/>
      <c r="D166" s="4"/>
      <c r="E166" s="4"/>
      <c r="F166" s="4"/>
      <c r="G166" s="4"/>
      <c r="H166" s="4"/>
      <c r="I166" s="4"/>
      <c r="N166" s="4"/>
      <c r="U166" s="4"/>
    </row>
    <row r="167" spans="2:21" x14ac:dyDescent="0.25">
      <c r="B167" s="1"/>
      <c r="C167" s="4"/>
      <c r="D167" s="4"/>
      <c r="E167" s="4"/>
      <c r="F167" s="4"/>
      <c r="G167" s="4"/>
      <c r="H167" s="4"/>
      <c r="I167" s="4"/>
      <c r="N167" s="4"/>
      <c r="U167" s="4"/>
    </row>
    <row r="168" spans="2:21" x14ac:dyDescent="0.25">
      <c r="B168" s="1"/>
      <c r="C168" s="4"/>
      <c r="D168" s="4"/>
      <c r="E168" s="4"/>
      <c r="F168" s="4"/>
      <c r="G168" s="4"/>
      <c r="H168" s="4"/>
      <c r="I168" s="4"/>
      <c r="N168" s="4"/>
      <c r="U168" s="4"/>
    </row>
    <row r="169" spans="2:21" x14ac:dyDescent="0.25">
      <c r="B169" s="1"/>
      <c r="C169" s="4"/>
      <c r="D169" s="4"/>
      <c r="E169" s="4"/>
      <c r="F169" s="4"/>
      <c r="G169" s="4"/>
      <c r="H169" s="4"/>
      <c r="I169" s="4"/>
      <c r="N169" s="4"/>
      <c r="U169" s="4"/>
    </row>
    <row r="170" spans="2:21" x14ac:dyDescent="0.25">
      <c r="B170" s="1"/>
      <c r="C170" s="4"/>
      <c r="D170" s="4"/>
      <c r="E170" s="4"/>
      <c r="F170" s="4"/>
      <c r="G170" s="4"/>
      <c r="H170" s="4"/>
      <c r="I170" s="4"/>
      <c r="N170" s="4"/>
      <c r="U170" s="4"/>
    </row>
    <row r="171" spans="2:21" x14ac:dyDescent="0.25">
      <c r="B171" s="1"/>
      <c r="C171" s="4"/>
      <c r="D171" s="4"/>
      <c r="E171" s="4"/>
      <c r="F171" s="4"/>
      <c r="G171" s="4"/>
      <c r="H171" s="4"/>
      <c r="I171" s="4"/>
      <c r="N171" s="4"/>
      <c r="U171" s="4"/>
    </row>
    <row r="172" spans="2:21" x14ac:dyDescent="0.25">
      <c r="B172" s="1"/>
      <c r="C172" s="4"/>
      <c r="D172" s="4"/>
      <c r="E172" s="4"/>
      <c r="F172" s="4"/>
      <c r="G172" s="4"/>
      <c r="H172" s="4"/>
      <c r="I172" s="4"/>
      <c r="N172" s="4"/>
      <c r="U172" s="4"/>
    </row>
    <row r="173" spans="2:21" x14ac:dyDescent="0.25">
      <c r="B173" s="1"/>
      <c r="C173" s="4"/>
      <c r="D173" s="4"/>
      <c r="E173" s="4"/>
      <c r="F173" s="4"/>
      <c r="G173" s="4"/>
      <c r="H173" s="4"/>
      <c r="I173" s="4"/>
      <c r="N173" s="4"/>
      <c r="U173" s="4"/>
    </row>
    <row r="174" spans="2:21" x14ac:dyDescent="0.25">
      <c r="B174" s="1"/>
      <c r="C174" s="4"/>
      <c r="D174" s="4"/>
      <c r="E174" s="4"/>
      <c r="F174" s="4"/>
      <c r="G174" s="4"/>
      <c r="H174" s="4"/>
      <c r="I174" s="4"/>
      <c r="N174" s="4"/>
      <c r="U174" s="4"/>
    </row>
    <row r="175" spans="2:21" x14ac:dyDescent="0.25">
      <c r="B175" s="1"/>
      <c r="C175" s="4"/>
      <c r="D175" s="4"/>
      <c r="E175" s="4"/>
      <c r="F175" s="4"/>
      <c r="G175" s="4"/>
      <c r="H175" s="4"/>
      <c r="I175" s="4"/>
      <c r="N175" s="4"/>
      <c r="U175" s="4"/>
    </row>
    <row r="176" spans="2:21" x14ac:dyDescent="0.25">
      <c r="B176" s="1"/>
      <c r="C176" s="4"/>
      <c r="D176" s="4"/>
      <c r="E176" s="4"/>
      <c r="F176" s="4"/>
      <c r="G176" s="4"/>
      <c r="H176" s="4"/>
      <c r="I176" s="4"/>
      <c r="N176" s="4"/>
      <c r="U176" s="4"/>
    </row>
    <row r="177" spans="2:21" x14ac:dyDescent="0.25">
      <c r="B177" s="1"/>
      <c r="C177" s="4"/>
      <c r="D177" s="4"/>
      <c r="E177" s="4"/>
      <c r="F177" s="4"/>
      <c r="G177" s="4"/>
      <c r="H177" s="4"/>
      <c r="I177" s="4"/>
      <c r="N177" s="4"/>
      <c r="U177" s="4"/>
    </row>
    <row r="178" spans="2:21" x14ac:dyDescent="0.25">
      <c r="B178" s="1"/>
      <c r="C178" s="4"/>
      <c r="D178" s="4"/>
      <c r="E178" s="4"/>
      <c r="F178" s="4"/>
      <c r="G178" s="4"/>
      <c r="H178" s="4"/>
      <c r="I178" s="4"/>
      <c r="N178" s="4"/>
      <c r="U178" s="4"/>
    </row>
    <row r="179" spans="2:21" x14ac:dyDescent="0.25">
      <c r="B179" s="1"/>
      <c r="C179" s="4"/>
      <c r="D179" s="4"/>
      <c r="E179" s="4"/>
      <c r="F179" s="4"/>
      <c r="G179" s="4"/>
      <c r="H179" s="4"/>
      <c r="I179" s="4"/>
      <c r="N179" s="4"/>
      <c r="U179" s="4"/>
    </row>
    <row r="180" spans="2:21" x14ac:dyDescent="0.25">
      <c r="B180" s="1"/>
      <c r="C180" s="4"/>
      <c r="D180" s="4"/>
      <c r="E180" s="4"/>
      <c r="F180" s="4"/>
      <c r="G180" s="4"/>
      <c r="H180" s="4"/>
      <c r="I180" s="4"/>
      <c r="N180" s="4"/>
      <c r="U180" s="4"/>
    </row>
    <row r="181" spans="2:21" x14ac:dyDescent="0.25">
      <c r="B181" s="1"/>
      <c r="C181" s="4"/>
      <c r="D181" s="4"/>
      <c r="E181" s="4"/>
      <c r="F181" s="4"/>
      <c r="G181" s="4"/>
      <c r="H181" s="4"/>
      <c r="I181" s="4"/>
      <c r="N181" s="4"/>
      <c r="U181" s="4"/>
    </row>
    <row r="182" spans="2:21" x14ac:dyDescent="0.25">
      <c r="B182" s="1"/>
      <c r="C182" s="4"/>
      <c r="D182" s="4"/>
      <c r="E182" s="4"/>
      <c r="F182" s="4"/>
      <c r="G182" s="4"/>
      <c r="H182" s="4"/>
      <c r="I182" s="4"/>
      <c r="N182" s="4"/>
      <c r="U182" s="4"/>
    </row>
    <row r="183" spans="2:21" x14ac:dyDescent="0.25">
      <c r="B183" s="1"/>
      <c r="C183" s="4"/>
      <c r="D183" s="4"/>
      <c r="E183" s="4"/>
      <c r="F183" s="4"/>
      <c r="G183" s="4"/>
      <c r="H183" s="4"/>
      <c r="I183" s="4"/>
      <c r="N183" s="4"/>
      <c r="U183" s="4"/>
    </row>
    <row r="184" spans="2:21" x14ac:dyDescent="0.25">
      <c r="B184" s="1"/>
      <c r="C184" s="4"/>
      <c r="D184" s="4"/>
      <c r="E184" s="4"/>
      <c r="F184" s="4"/>
      <c r="G184" s="4"/>
      <c r="H184" s="4"/>
      <c r="I184" s="4"/>
      <c r="N184" s="4"/>
      <c r="U184" s="4"/>
    </row>
    <row r="185" spans="2:21" x14ac:dyDescent="0.25">
      <c r="B185" s="1"/>
      <c r="C185" s="4"/>
      <c r="D185" s="4"/>
      <c r="E185" s="4"/>
      <c r="F185" s="4"/>
      <c r="G185" s="4"/>
      <c r="H185" s="4"/>
      <c r="I185" s="4"/>
      <c r="N185" s="4"/>
      <c r="U185" s="4"/>
    </row>
    <row r="186" spans="2:21" x14ac:dyDescent="0.25">
      <c r="B186" s="1"/>
      <c r="C186" s="4"/>
      <c r="D186" s="4"/>
      <c r="E186" s="4"/>
      <c r="F186" s="4"/>
      <c r="G186" s="4"/>
      <c r="H186" s="4"/>
      <c r="I186" s="4"/>
      <c r="N186" s="4"/>
      <c r="U186" s="4"/>
    </row>
    <row r="187" spans="2:21" x14ac:dyDescent="0.25">
      <c r="B187" s="1"/>
      <c r="C187" s="4"/>
      <c r="D187" s="4"/>
      <c r="E187" s="4"/>
      <c r="F187" s="4"/>
      <c r="G187" s="4"/>
      <c r="H187" s="4"/>
      <c r="I187" s="4"/>
      <c r="N187" s="4"/>
      <c r="U187" s="4"/>
    </row>
    <row r="188" spans="2:21" x14ac:dyDescent="0.25">
      <c r="B188" s="1"/>
      <c r="C188" s="4"/>
      <c r="D188" s="4"/>
      <c r="E188" s="4"/>
      <c r="F188" s="4"/>
      <c r="G188" s="4"/>
      <c r="H188" s="4"/>
      <c r="I188" s="4"/>
      <c r="N188" s="4"/>
      <c r="U188" s="4"/>
    </row>
    <row r="189" spans="2:21" x14ac:dyDescent="0.25">
      <c r="B189" s="1"/>
      <c r="C189" s="4"/>
      <c r="D189" s="4"/>
      <c r="E189" s="4"/>
      <c r="F189" s="4"/>
      <c r="G189" s="4"/>
      <c r="H189" s="4"/>
      <c r="I189" s="4"/>
      <c r="N189" s="4"/>
      <c r="U189" s="4"/>
    </row>
    <row r="190" spans="2:21" x14ac:dyDescent="0.25">
      <c r="B190" s="1"/>
      <c r="C190" s="4"/>
      <c r="D190" s="4"/>
      <c r="E190" s="4"/>
      <c r="F190" s="4"/>
      <c r="G190" s="4"/>
      <c r="H190" s="4"/>
      <c r="I190" s="4"/>
      <c r="N190" s="4"/>
      <c r="U190" s="4"/>
    </row>
    <row r="191" spans="2:21" x14ac:dyDescent="0.25">
      <c r="B191" s="1"/>
      <c r="C191" s="4"/>
      <c r="D191" s="4"/>
      <c r="E191" s="4"/>
      <c r="F191" s="4"/>
      <c r="G191" s="4"/>
      <c r="H191" s="4"/>
      <c r="I191" s="4"/>
      <c r="N191" s="4"/>
      <c r="U191" s="4"/>
    </row>
    <row r="192" spans="2:21" x14ac:dyDescent="0.25">
      <c r="B192" s="1"/>
      <c r="C192" s="4"/>
      <c r="D192" s="4"/>
      <c r="E192" s="4"/>
      <c r="F192" s="4"/>
      <c r="G192" s="4"/>
      <c r="H192" s="4"/>
      <c r="I192" s="4"/>
      <c r="N192" s="4"/>
      <c r="U192" s="4"/>
    </row>
    <row r="193" spans="2:21" x14ac:dyDescent="0.25">
      <c r="B193" s="1"/>
      <c r="C193" s="4"/>
      <c r="D193" s="4"/>
      <c r="E193" s="4"/>
      <c r="F193" s="4"/>
      <c r="G193" s="4"/>
      <c r="H193" s="4"/>
      <c r="I193" s="4"/>
      <c r="N193" s="4"/>
      <c r="U193" s="4"/>
    </row>
    <row r="194" spans="2:21" x14ac:dyDescent="0.25">
      <c r="B194" s="1"/>
      <c r="C194" s="4"/>
      <c r="D194" s="4"/>
      <c r="E194" s="4"/>
      <c r="F194" s="4"/>
      <c r="G194" s="4"/>
      <c r="H194" s="4"/>
      <c r="I194" s="4"/>
      <c r="N194" s="4"/>
      <c r="U194" s="4"/>
    </row>
    <row r="195" spans="2:21" x14ac:dyDescent="0.25">
      <c r="B195" s="1"/>
      <c r="C195" s="4"/>
      <c r="D195" s="4"/>
      <c r="E195" s="4"/>
      <c r="F195" s="4"/>
      <c r="G195" s="4"/>
      <c r="H195" s="4"/>
      <c r="I195" s="4"/>
      <c r="N195" s="4"/>
      <c r="U195" s="4"/>
    </row>
    <row r="196" spans="2:21" x14ac:dyDescent="0.25">
      <c r="B196" s="1"/>
      <c r="C196" s="4"/>
      <c r="D196" s="4"/>
      <c r="E196" s="4"/>
      <c r="F196" s="4"/>
      <c r="G196" s="4"/>
      <c r="H196" s="4"/>
      <c r="I196" s="4"/>
      <c r="N196" s="4"/>
      <c r="U196" s="4"/>
    </row>
    <row r="197" spans="2:21" x14ac:dyDescent="0.25">
      <c r="B197" s="1"/>
      <c r="C197" s="4"/>
      <c r="D197" s="4"/>
      <c r="E197" s="4"/>
      <c r="F197" s="4"/>
      <c r="G197" s="4"/>
      <c r="H197" s="4"/>
      <c r="I197" s="4"/>
      <c r="N197" s="4"/>
      <c r="U197" s="4"/>
    </row>
    <row r="198" spans="2:21" x14ac:dyDescent="0.25">
      <c r="B198" s="1"/>
      <c r="C198" s="4"/>
      <c r="D198" s="4"/>
      <c r="E198" s="4"/>
      <c r="F198" s="4"/>
      <c r="G198" s="4"/>
      <c r="H198" s="4"/>
      <c r="I198" s="4"/>
      <c r="N198" s="4"/>
      <c r="U198" s="4"/>
    </row>
    <row r="199" spans="2:21" x14ac:dyDescent="0.25">
      <c r="B199" s="1"/>
      <c r="C199" s="4"/>
      <c r="D199" s="4"/>
      <c r="E199" s="4"/>
      <c r="F199" s="4"/>
      <c r="G199" s="4"/>
      <c r="H199" s="4"/>
      <c r="I199" s="4"/>
      <c r="N199" s="4"/>
      <c r="U199" s="4"/>
    </row>
    <row r="200" spans="2:21" x14ac:dyDescent="0.25">
      <c r="B200" s="1"/>
      <c r="C200" s="4"/>
      <c r="D200" s="4"/>
      <c r="E200" s="4"/>
      <c r="F200" s="4"/>
      <c r="G200" s="4"/>
      <c r="H200" s="4"/>
      <c r="I200" s="4"/>
      <c r="N200" s="4"/>
      <c r="U200" s="4"/>
    </row>
    <row r="201" spans="2:21" x14ac:dyDescent="0.25">
      <c r="B201" s="1"/>
      <c r="C201" s="4"/>
      <c r="D201" s="4"/>
      <c r="E201" s="4"/>
      <c r="F201" s="4"/>
      <c r="G201" s="4"/>
      <c r="H201" s="4"/>
      <c r="I201" s="4"/>
      <c r="N201" s="4"/>
    </row>
    <row r="202" spans="2:21" x14ac:dyDescent="0.25">
      <c r="B202" s="1"/>
      <c r="C202" s="4"/>
      <c r="D202" s="4"/>
      <c r="E202" s="4"/>
      <c r="F202" s="4"/>
      <c r="G202" s="4"/>
      <c r="H202" s="4"/>
      <c r="I202" s="4"/>
      <c r="N202" s="4"/>
    </row>
    <row r="203" spans="2:21" x14ac:dyDescent="0.25">
      <c r="B203" s="1"/>
      <c r="C203" s="4"/>
      <c r="D203" s="4"/>
      <c r="E203" s="4"/>
      <c r="F203" s="4"/>
      <c r="G203" s="4"/>
      <c r="H203" s="4"/>
      <c r="I203" s="4"/>
      <c r="N203" s="4"/>
    </row>
    <row r="204" spans="2:21" x14ac:dyDescent="0.25">
      <c r="B204" s="1"/>
      <c r="C204" s="4"/>
      <c r="D204" s="4"/>
      <c r="E204" s="4"/>
      <c r="F204" s="4"/>
      <c r="G204" s="4"/>
      <c r="H204" s="4"/>
      <c r="I204" s="4"/>
      <c r="N204" s="4"/>
    </row>
    <row r="205" spans="2:21" x14ac:dyDescent="0.25">
      <c r="B205" s="1"/>
      <c r="C205" s="4"/>
      <c r="D205" s="4"/>
      <c r="E205" s="4"/>
      <c r="F205" s="4"/>
      <c r="G205" s="4"/>
      <c r="H205" s="4"/>
      <c r="I205" s="4"/>
      <c r="N205" s="4"/>
    </row>
    <row r="206" spans="2:21" x14ac:dyDescent="0.25">
      <c r="B206" s="1"/>
      <c r="C206" s="4"/>
      <c r="D206" s="4"/>
      <c r="E206" s="4"/>
      <c r="F206" s="4"/>
      <c r="G206" s="4"/>
      <c r="H206" s="4"/>
      <c r="I206" s="4"/>
      <c r="N206" s="4"/>
    </row>
  </sheetData>
  <mergeCells count="2">
    <mergeCell ref="A1:B1"/>
    <mergeCell ref="A10:B10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 Dewees</dc:creator>
  <cp:lastModifiedBy>Survey RB</cp:lastModifiedBy>
  <dcterms:created xsi:type="dcterms:W3CDTF">2020-01-26T15:23:28Z</dcterms:created>
  <dcterms:modified xsi:type="dcterms:W3CDTF">2022-12-09T15:57:22Z</dcterms:modified>
</cp:coreProperties>
</file>